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/>
  <bookViews>
    <workbookView xWindow="240" yWindow="45" windowWidth="11355" windowHeight="6660"/>
  </bookViews>
  <sheets>
    <sheet name="Velikost buňky" sheetId="1" r:id="rId1"/>
    <sheet name="Sloupce a listy" sheetId="2" r:id="rId2"/>
    <sheet name="Šachovnice" sheetId="15" r:id="rId3"/>
    <sheet name="Formátování" sheetId="12" r:id="rId4"/>
    <sheet name="Komentáře" sheetId="7" r:id="rId5"/>
    <sheet name="Oblasti" sheetId="11" r:id="rId6"/>
  </sheets>
  <externalReferences>
    <externalReference r:id="rId7"/>
  </externalReferences>
  <definedNames>
    <definedName name="a" localSheetId="2" hidden="1">{"Normálně",#N/A,FALSE,"Knihy";#N/A,#N/A,FALSE,"Směny3"}</definedName>
    <definedName name="a" hidden="1">{"Normálně",#N/A,FALSE,"Knihy";#N/A,#N/A,FALSE,"Směny3"}</definedName>
    <definedName name="b" localSheetId="2" hidden="1">{"Normálně",#N/A,FALSE,"Knihy";#N/A,#N/A,FALSE,"Směny3"}</definedName>
    <definedName name="b" hidden="1">{"Normálně",#N/A,FALSE,"Knihy";#N/A,#N/A,FALSE,"Směny3"}</definedName>
    <definedName name="blbost" localSheetId="4" hidden="1">{"Normálně",#N/A,FALSE,"Knihy";#N/A,#N/A,FALSE,"Směny3"}</definedName>
    <definedName name="blbost" localSheetId="5" hidden="1">{"Normálně",#N/A,FALSE,"Knihy";#N/A,#N/A,FALSE,"Směny3"}</definedName>
    <definedName name="blbost" localSheetId="1" hidden="1">{"Normálně",#N/A,FALSE,"Knihy";#N/A,#N/A,FALSE,"Směny3"}</definedName>
    <definedName name="blbost" localSheetId="2" hidden="1">{"Normálně",#N/A,FALSE,"Knihy";#N/A,#N/A,FALSE,"Směny3"}</definedName>
    <definedName name="blbost" hidden="1">{"Normálně",#N/A,FALSE,"Knihy";#N/A,#N/A,FALSE,"Směny3"}</definedName>
    <definedName name="cmment" localSheetId="4" hidden="1">{"Normálně",#N/A,FALSE,"Knihy";#N/A,#N/A,FALSE,"Směny3"}</definedName>
    <definedName name="cmment" localSheetId="5" hidden="1">{"Normálně",#N/A,FALSE,"Knihy";#N/A,#N/A,FALSE,"Směny3"}</definedName>
    <definedName name="cmment" localSheetId="1" hidden="1">{"Normálně",#N/A,FALSE,"Knihy";#N/A,#N/A,FALSE,"Směny3"}</definedName>
    <definedName name="cmment" localSheetId="2" hidden="1">{"Normálně",#N/A,FALSE,"Knihy";#N/A,#N/A,FALSE,"Směny3"}</definedName>
    <definedName name="cmment" hidden="1">{"Normálně",#N/A,FALSE,"Knihy";#N/A,#N/A,FALSE,"Směny3"}</definedName>
    <definedName name="Data">#REF!</definedName>
    <definedName name="hovno" localSheetId="4" hidden="1">{"Normálně",#N/A,FALSE,"Knihy";#N/A,#N/A,FALSE,"Směny3"}</definedName>
    <definedName name="hovno" localSheetId="5" hidden="1">{"Normálně",#N/A,FALSE,"Knihy";#N/A,#N/A,FALSE,"Směny3"}</definedName>
    <definedName name="hovno" localSheetId="1" hidden="1">{"Normálně",#N/A,FALSE,"Knihy";#N/A,#N/A,FALSE,"Směny3"}</definedName>
    <definedName name="hovno" localSheetId="2" hidden="1">{"Normálně",#N/A,FALSE,"Knihy";#N/A,#N/A,FALSE,"Směny3"}</definedName>
    <definedName name="hovno" hidden="1">{"Normálně",#N/A,FALSE,"Knihy";#N/A,#N/A,FALSE,"Směny3"}</definedName>
    <definedName name="Komentáře" localSheetId="4" hidden="1">{"Normálně",#N/A,FALSE,"Knihy";#N/A,#N/A,FALSE,"Směny3"}</definedName>
    <definedName name="Komentáře" localSheetId="5" hidden="1">{"Normálně",#N/A,FALSE,"Knihy";#N/A,#N/A,FALSE,"Směny3"}</definedName>
    <definedName name="Komentáře" localSheetId="1" hidden="1">{"Normálně",#N/A,FALSE,"Knihy";#N/A,#N/A,FALSE,"Směny3"}</definedName>
    <definedName name="Komentáře" localSheetId="2" hidden="1">{"Normálně",#N/A,FALSE,"Knihy";#N/A,#N/A,FALSE,"Směny3"}</definedName>
    <definedName name="Komentáře" hidden="1">{"Normálně",#N/A,FALSE,"Knihy";#N/A,#N/A,FALSE,"Směny3"}</definedName>
    <definedName name="Legenda">#REF!,#REF!,#REF!</definedName>
    <definedName name="mzdy_hodnoty">'[1]Mzdy '!$B$4:$D$9</definedName>
    <definedName name="mzdy_legenda">'[1]Mzdy '!$A$3:$A$10,'[1]Mzdy '!$B$3:$I$3</definedName>
    <definedName name="mzdy_osoby">[1]Mzdy2!$A$4:$A$9</definedName>
    <definedName name="mzdy_součty">[1]Mzdy2!$B$10:$I$10</definedName>
    <definedName name="mzdy_vzorce">'[1]Mzdy '!$F$4:$J$10,'[1]Mzdy '!$B$10:$C$10,'[1]Mzdy '!$D$10,'[1]Mzdy '!$E$10,'[1]Mzdy '!$E$4:$E$9</definedName>
    <definedName name="nevím" localSheetId="4" hidden="1">{"Normálně",#N/A,FALSE,"Knihy";#N/A,#N/A,FALSE,"Směny3"}</definedName>
    <definedName name="nevím" localSheetId="5" hidden="1">{"Normálně",#N/A,FALSE,"Knihy";#N/A,#N/A,FALSE,"Směny3"}</definedName>
    <definedName name="nevím" localSheetId="1" hidden="1">{"Normálně",#N/A,FALSE,"Knihy";#N/A,#N/A,FALSE,"Směny3"}</definedName>
    <definedName name="nevím" localSheetId="2" hidden="1">{"Normálně",#N/A,FALSE,"Knihy";#N/A,#N/A,FALSE,"Směny3"}</definedName>
    <definedName name="nevím" hidden="1">{"Normálně",#N/A,FALSE,"Knihy";#N/A,#N/A,FALSE,"Směny3"}</definedName>
    <definedName name="Pojistné">[1]Mzdy3!$J$1</definedName>
    <definedName name="Prémie">[1]Mzdy2!$C$4:$C$9</definedName>
    <definedName name="Příplatek">[1]Mzdy2!#REF!</definedName>
    <definedName name="Titul_a_součty">[1]Trafika!$A$3:$J$3,[1]Trafika!$A$23:$J$23</definedName>
    <definedName name="Tituly">[1]Trafika!$A$4:$A$22</definedName>
    <definedName name="Výpočty">#REF!,#REF!</definedName>
    <definedName name="wrn.Pokusná." localSheetId="4" hidden="1">{"Normálně",#N/A,FALSE,"Knihy";#N/A,#N/A,FALSE,"Směny3"}</definedName>
    <definedName name="wrn.Pokusná." localSheetId="5" hidden="1">{"Normálně",#N/A,FALSE,"Knihy";#N/A,#N/A,FALSE,"Směny3"}</definedName>
    <definedName name="wrn.Pokusná." localSheetId="1" hidden="1">{"Normálně",#N/A,FALSE,"Knihy";#N/A,#N/A,FALSE,"Směny3"}</definedName>
    <definedName name="wrn.Pokusná." localSheetId="2" hidden="1">{"Normálně",#N/A,FALSE,"Knihy";#N/A,#N/A,FALSE,"Směny3"}</definedName>
    <definedName name="wrn.Pokusná." hidden="1">{"Normálně",#N/A,FALSE,"Knihy";#N/A,#N/A,FALSE,"Směny3"}</definedName>
  </definedNames>
  <calcPr calcId="125725"/>
  <fileRecoveryPr repairLoad="1"/>
</workbook>
</file>

<file path=xl/calcChain.xml><?xml version="1.0" encoding="utf-8"?>
<calcChain xmlns="http://schemas.openxmlformats.org/spreadsheetml/2006/main">
  <c r="B9" i="7"/>
  <c r="C9"/>
  <c r="D9"/>
  <c r="E9"/>
  <c r="F9"/>
  <c r="G9"/>
  <c r="G8"/>
  <c r="G7"/>
  <c r="G6"/>
  <c r="G5"/>
  <c r="G4"/>
  <c r="D9" i="11"/>
  <c r="G6"/>
  <c r="G4"/>
  <c r="G5"/>
  <c r="G7"/>
  <c r="G8"/>
  <c r="G9"/>
  <c r="F9"/>
  <c r="B9"/>
  <c r="C9"/>
  <c r="E9"/>
  <c r="E12" i="1"/>
</calcChain>
</file>

<file path=xl/sharedStrings.xml><?xml version="1.0" encoding="utf-8"?>
<sst xmlns="http://schemas.openxmlformats.org/spreadsheetml/2006/main" count="107" uniqueCount="92">
  <si>
    <t>Výborně, výška řádku je upravena správně</t>
  </si>
  <si>
    <t>Kašpar</t>
  </si>
  <si>
    <t>Jablko</t>
  </si>
  <si>
    <t>Melichar</t>
  </si>
  <si>
    <t>Baltazar</t>
  </si>
  <si>
    <t>Měli pralidé ve svých prasešitech pralinky?</t>
  </si>
  <si>
    <t>Jaro</t>
  </si>
  <si>
    <t>Léto</t>
  </si>
  <si>
    <t>Podzim</t>
  </si>
  <si>
    <t>Zima</t>
  </si>
  <si>
    <t>2. Skryjte sloupec G a řádek 10.</t>
  </si>
  <si>
    <t>4. Vložte do tohoto sešitu nový list. Pojmenujte jej "Ukrytý list" a skryjte jej.</t>
  </si>
  <si>
    <t xml:space="preserve">1. Zobrazte skrytý sloupec C a skrytý řádek 9. </t>
  </si>
  <si>
    <t>3. Vytvořte kopii tohoto listu a umístěte jí tak, aby byla 2. v pořadí za 1. listem a současně před ostatními listy.</t>
  </si>
  <si>
    <t>žánr</t>
  </si>
  <si>
    <t>r. 1994</t>
  </si>
  <si>
    <t>r. 1995</t>
  </si>
  <si>
    <t>r. 1996</t>
  </si>
  <si>
    <t>r. 1997</t>
  </si>
  <si>
    <t>r. 1998</t>
  </si>
  <si>
    <t>součet</t>
  </si>
  <si>
    <t>sci-fi</t>
  </si>
  <si>
    <t>detektivky</t>
  </si>
  <si>
    <t>westerny</t>
  </si>
  <si>
    <t>počítačové</t>
  </si>
  <si>
    <t>ostatní</t>
  </si>
  <si>
    <t>Vložte do tabulky komentáře podle pokynů uvedených pod tabulkou.</t>
  </si>
  <si>
    <t>Pojmenujte buňku A1 jako Titulek</t>
  </si>
  <si>
    <t>Pojmenujte oblast A9:G9 jako Součty</t>
  </si>
  <si>
    <t>Pojmenujte oblast A3:G9 jako Tabulka</t>
  </si>
  <si>
    <t>JMÉNO/TÉMA</t>
  </si>
  <si>
    <t>odraz a lom</t>
  </si>
  <si>
    <t>teorie</t>
  </si>
  <si>
    <t>ohyb</t>
  </si>
  <si>
    <t>kulové zrcadlo</t>
  </si>
  <si>
    <t>čočky</t>
  </si>
  <si>
    <t>elmag.záření</t>
  </si>
  <si>
    <t>atomový obal</t>
  </si>
  <si>
    <t>test1</t>
  </si>
  <si>
    <t>test2</t>
  </si>
  <si>
    <t>inverzní funkce</t>
  </si>
  <si>
    <t>mocniny</t>
  </si>
  <si>
    <t>logaritmus</t>
  </si>
  <si>
    <t>logaritmické a exp.rce</t>
  </si>
  <si>
    <t>Kompozice</t>
  </si>
  <si>
    <t>algebra v C</t>
  </si>
  <si>
    <t>Moivrova věta</t>
  </si>
  <si>
    <t>kompozice</t>
  </si>
  <si>
    <t>jednotková kružnice</t>
  </si>
  <si>
    <t>test3</t>
  </si>
  <si>
    <t xml:space="preserve">Beneš Kamil </t>
  </si>
  <si>
    <t xml:space="preserve">Benešová Eva </t>
  </si>
  <si>
    <t xml:space="preserve">Beranová Petra </t>
  </si>
  <si>
    <t xml:space="preserve">Brožek Jindřich </t>
  </si>
  <si>
    <t>Devátý Zdeněk</t>
  </si>
  <si>
    <t xml:space="preserve">Dítě Ladislav </t>
  </si>
  <si>
    <t xml:space="preserve">Gumal Jan </t>
  </si>
  <si>
    <t>Halas Daniel</t>
  </si>
  <si>
    <t>Havlíček Jan</t>
  </si>
  <si>
    <t xml:space="preserve">Hezoučký Petr </t>
  </si>
  <si>
    <t xml:space="preserve">Koukol Milan </t>
  </si>
  <si>
    <t>Liška Stanislav</t>
  </si>
  <si>
    <t xml:space="preserve">Ludvíková Leona </t>
  </si>
  <si>
    <t xml:space="preserve">Malá Hana </t>
  </si>
  <si>
    <t xml:space="preserve">Martínek Ivo </t>
  </si>
  <si>
    <t xml:space="preserve">Matásek Jiří </t>
  </si>
  <si>
    <t xml:space="preserve">Navrátil Miroslav </t>
  </si>
  <si>
    <t>Novák František</t>
  </si>
  <si>
    <t>Nováková Naděžda</t>
  </si>
  <si>
    <t>Peterka Jan</t>
  </si>
  <si>
    <t xml:space="preserve">Souček Jiří </t>
  </si>
  <si>
    <t xml:space="preserve">Stará Jana </t>
  </si>
  <si>
    <t xml:space="preserve">Syrová Leopolda </t>
  </si>
  <si>
    <t>Tejnský Robert</t>
  </si>
  <si>
    <t xml:space="preserve">Trávníček Jaromír </t>
  </si>
  <si>
    <t xml:space="preserve">Tůmová Jana </t>
  </si>
  <si>
    <t>Urbánková Jarmila</t>
  </si>
  <si>
    <t xml:space="preserve">Zaoral Martin </t>
  </si>
  <si>
    <t>U dané tabulky proveďte následující úpravy:</t>
  </si>
  <si>
    <t>1. pro buňky prvního řádku tabulky (řádek 6) a prvního sloupce tabulky (sloupec A) použijte žlutou barvu výplně (stínování).</t>
  </si>
  <si>
    <t>2. text v buňkách prvního řádku tabulky (řádek 6) orientujte svisle a na střed.</t>
  </si>
  <si>
    <t>3. zužte sloupce se známkami studentů (číselnými hodnotami) na polovinu.</t>
  </si>
  <si>
    <t>Pojmenujte oblasti tabulky podle pokynů uvedených pod tabulkou.</t>
  </si>
  <si>
    <t>Vyplňte čtvercové buňky výplní vzoru šachovnice - střídání žlutých a modrých polí.</t>
  </si>
  <si>
    <t>5. celé tabulce definujte střídání světle šedých a bílých řádků</t>
  </si>
  <si>
    <t>6. nad tabulkou (řádek 9) slučte buňky do společného záhlaví sloupců, vhodně upravte výšku řádku a nazvěte: "dosažené známky"</t>
  </si>
  <si>
    <t>4. celé tabulce definujte vnitřní ohraničení červenou tenkou čarou</t>
  </si>
  <si>
    <t>Do buněk  A4, G4, B9, G9 vložte poznámku s popisem, co buňky obsahují…</t>
  </si>
  <si>
    <t>Použijte komentář na některé buňky</t>
  </si>
  <si>
    <t>Upravte výšku řádků a šířku sloupců tak, aby byl dostupný text v řádku 10 a ve sloupci E. (zkuste využít poklep na rozhraní záhlaví sloupce vpravo či řádku dole…</t>
  </si>
  <si>
    <t>V rozmezí červeného ohraničení vytvořte přibližně čtvercové buňky…</t>
  </si>
  <si>
    <t>Následně označte a vyřešte komentář - tlačítkem Komentáře vpravo - revize</t>
  </si>
</sst>
</file>

<file path=xl/styles.xml><?xml version="1.0" encoding="utf-8"?>
<styleSheet xmlns="http://schemas.openxmlformats.org/spreadsheetml/2006/main">
  <fonts count="17">
    <font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50"/>
      <name val="Arial CE"/>
      <family val="2"/>
      <charset val="238"/>
    </font>
    <font>
      <sz val="3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charset val="238"/>
    </font>
    <font>
      <sz val="10"/>
      <color indexed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charset val="238"/>
    </font>
    <font>
      <b/>
      <sz val="12"/>
      <color indexed="10"/>
      <name val="Arial"/>
      <family val="2"/>
    </font>
    <font>
      <b/>
      <sz val="16"/>
      <color theme="4"/>
      <name val="Arial"/>
      <family val="2"/>
    </font>
    <font>
      <sz val="10"/>
      <name val="Arial"/>
      <family val="2"/>
      <charset val="238"/>
    </font>
    <font>
      <b/>
      <sz val="10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" fillId="2" borderId="1">
      <alignment horizontal="center"/>
    </xf>
    <xf numFmtId="0" fontId="15" fillId="0" borderId="0"/>
  </cellStyleXfs>
  <cellXfs count="47">
    <xf numFmtId="0" fontId="0" fillId="0" borderId="0" xfId="0"/>
    <xf numFmtId="14" fontId="4" fillId="0" borderId="0" xfId="0" applyNumberFormat="1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9" fillId="0" borderId="0" xfId="4"/>
    <xf numFmtId="0" fontId="10" fillId="0" borderId="0" xfId="2" applyFont="1"/>
    <xf numFmtId="0" fontId="8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/>
    <xf numFmtId="0" fontId="7" fillId="0" borderId="0" xfId="2" applyFont="1" applyAlignment="1"/>
    <xf numFmtId="0" fontId="5" fillId="0" borderId="0" xfId="2" applyFont="1" applyAlignment="1"/>
    <xf numFmtId="0" fontId="9" fillId="0" borderId="0" xfId="3"/>
    <xf numFmtId="0" fontId="11" fillId="0" borderId="0" xfId="3" applyFont="1"/>
    <xf numFmtId="0" fontId="12" fillId="0" borderId="2" xfId="3" applyFont="1" applyBorder="1"/>
    <xf numFmtId="0" fontId="12" fillId="0" borderId="2" xfId="3" applyFont="1" applyFill="1" applyBorder="1"/>
    <xf numFmtId="0" fontId="12" fillId="0" borderId="0" xfId="3" applyFont="1" applyFill="1" applyBorder="1"/>
    <xf numFmtId="0" fontId="12" fillId="0" borderId="0" xfId="3" applyFont="1" applyBorder="1"/>
    <xf numFmtId="0" fontId="11" fillId="0" borderId="0" xfId="3" applyFont="1" applyAlignment="1"/>
    <xf numFmtId="0" fontId="0" fillId="0" borderId="0" xfId="0" applyAlignment="1">
      <alignment horizontal="left"/>
    </xf>
    <xf numFmtId="0" fontId="8" fillId="0" borderId="0" xfId="2" applyAlignment="1">
      <alignment vertical="center"/>
    </xf>
    <xf numFmtId="0" fontId="10" fillId="0" borderId="0" xfId="2" applyFont="1" applyAlignment="1">
      <alignment vertical="center"/>
    </xf>
    <xf numFmtId="0" fontId="13" fillId="0" borderId="0" xfId="6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center"/>
    </xf>
    <xf numFmtId="0" fontId="9" fillId="0" borderId="0" xfId="3" applyAlignment="1">
      <alignment vertical="center"/>
    </xf>
    <xf numFmtId="0" fontId="16" fillId="0" borderId="0" xfId="2" applyFont="1" applyAlignment="1">
      <alignment vertical="center"/>
    </xf>
    <xf numFmtId="0" fontId="9" fillId="0" borderId="0" xfId="3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3" fillId="0" borderId="0" xfId="6" applyFont="1" applyAlignment="1">
      <alignment horizontal="left" vertical="center" wrapText="1"/>
    </xf>
    <xf numFmtId="0" fontId="14" fillId="3" borderId="0" xfId="3" applyFont="1" applyFill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7">
    <cellStyle name="normální" xfId="0" builtinId="0"/>
    <cellStyle name="normální_Cvičná tabulka 1" xfId="1"/>
    <cellStyle name="normální_Pokusný sešit 1" xfId="2"/>
    <cellStyle name="normální_s_vzhled" xfId="3"/>
    <cellStyle name="normální_s_vzhled 2" xfId="6"/>
    <cellStyle name="normální_Sešit1" xfId="4"/>
    <cellStyle name="Nový styl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Dokumenty/Pokusn&#253;%20se&#353;it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Knihy"/>
      <sheetName val="Knihy (2)"/>
      <sheetName val="List5"/>
      <sheetName val="List4"/>
      <sheetName val="Výběr"/>
      <sheetName val="Oblast"/>
      <sheetName val="Formáty"/>
      <sheetName val="Řady"/>
      <sheetName val="Šachy"/>
      <sheetName val="Mzdy "/>
      <sheetName val="Směny3"/>
      <sheetName val="Mzdy_old"/>
      <sheetName val="Mzdy3"/>
      <sheetName val="Směny2"/>
      <sheetName val="Směny1"/>
      <sheetName val="Kruh"/>
      <sheetName val="Vzorce"/>
      <sheetName val="Trafika"/>
      <sheetName val="Data"/>
      <sheetName val="Mzdy2"/>
      <sheetName val="Vnořená fce"/>
      <sheetName val="Zaokrouhlení"/>
      <sheetName val="Násobky"/>
      <sheetName val="DPH"/>
      <sheetName val="DPH2"/>
      <sheetName val="Když"/>
      <sheetName val="Kvadrát"/>
      <sheetName val="Obrazovka"/>
      <sheetName val="Obdélník"/>
      <sheetName val="Kurz"/>
      <sheetName val="List1 (2)"/>
      <sheetName val="List2"/>
      <sheetName val="Kurz 2"/>
      <sheetName val="Cesty1"/>
      <sheetName val="Cesty2"/>
      <sheetName val="Cesty3"/>
      <sheetName val="Cesty4"/>
      <sheetName val="List6"/>
      <sheetName val="List3"/>
      <sheetName val="de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Jméno</v>
          </cell>
          <cell r="B3" t="str">
            <v>Základ</v>
          </cell>
          <cell r="C3" t="str">
            <v>Prémie</v>
          </cell>
          <cell r="D3" t="str">
            <v>Příplatek</v>
          </cell>
          <cell r="E3" t="str">
            <v>Hrubá</v>
          </cell>
          <cell r="F3" t="str">
            <v>Pojištění</v>
          </cell>
          <cell r="G3" t="str">
            <v>Daň</v>
          </cell>
          <cell r="H3" t="str">
            <v>Srážky</v>
          </cell>
          <cell r="I3" t="str">
            <v>Čistá</v>
          </cell>
        </row>
        <row r="4">
          <cell r="A4" t="str">
            <v>Novák</v>
          </cell>
          <cell r="B4">
            <v>5300</v>
          </cell>
          <cell r="C4">
            <v>1200</v>
          </cell>
          <cell r="D4">
            <v>500</v>
          </cell>
          <cell r="E4">
            <v>7000</v>
          </cell>
          <cell r="F4">
            <v>945</v>
          </cell>
          <cell r="G4">
            <v>908.25</v>
          </cell>
          <cell r="H4">
            <v>1853.25</v>
          </cell>
          <cell r="I4">
            <v>5146.75</v>
          </cell>
        </row>
        <row r="5">
          <cell r="A5" t="str">
            <v>Nováček</v>
          </cell>
          <cell r="B5">
            <v>7300</v>
          </cell>
          <cell r="C5">
            <v>1500</v>
          </cell>
          <cell r="D5">
            <v>500</v>
          </cell>
          <cell r="E5">
            <v>9300</v>
          </cell>
          <cell r="F5">
            <v>1255.5</v>
          </cell>
          <cell r="G5">
            <v>1206.675</v>
          </cell>
          <cell r="H5">
            <v>2462.1750000000002</v>
          </cell>
          <cell r="I5">
            <v>6837.8249999999998</v>
          </cell>
        </row>
        <row r="6">
          <cell r="A6" t="str">
            <v>Dvořák</v>
          </cell>
          <cell r="B6">
            <v>9000</v>
          </cell>
          <cell r="C6">
            <v>1100</v>
          </cell>
          <cell r="D6">
            <v>600</v>
          </cell>
          <cell r="E6">
            <v>10700</v>
          </cell>
          <cell r="F6">
            <v>1444.5</v>
          </cell>
          <cell r="G6">
            <v>1388.325</v>
          </cell>
          <cell r="H6">
            <v>2832.8249999999998</v>
          </cell>
          <cell r="I6">
            <v>7867.1750000000002</v>
          </cell>
        </row>
        <row r="7">
          <cell r="A7" t="str">
            <v>Janeček</v>
          </cell>
          <cell r="B7">
            <v>8200</v>
          </cell>
          <cell r="C7">
            <v>1200</v>
          </cell>
          <cell r="D7">
            <v>800</v>
          </cell>
          <cell r="E7">
            <v>10200</v>
          </cell>
          <cell r="F7">
            <v>1377</v>
          </cell>
          <cell r="G7">
            <v>1323.45</v>
          </cell>
          <cell r="H7">
            <v>2700.45</v>
          </cell>
          <cell r="I7">
            <v>7499.55</v>
          </cell>
        </row>
        <row r="8">
          <cell r="A8" t="str">
            <v>Dvořáček</v>
          </cell>
          <cell r="B8">
            <v>6200</v>
          </cell>
          <cell r="C8">
            <v>900</v>
          </cell>
          <cell r="D8">
            <v>220</v>
          </cell>
          <cell r="E8">
            <v>7320</v>
          </cell>
          <cell r="F8">
            <v>988.2</v>
          </cell>
          <cell r="G8">
            <v>949.77</v>
          </cell>
          <cell r="H8">
            <v>1937.97</v>
          </cell>
          <cell r="I8">
            <v>5382.03</v>
          </cell>
        </row>
        <row r="9">
          <cell r="A9" t="str">
            <v>Horáček</v>
          </cell>
          <cell r="B9">
            <v>7200</v>
          </cell>
          <cell r="C9">
            <v>1700</v>
          </cell>
          <cell r="D9">
            <v>120</v>
          </cell>
          <cell r="E9">
            <v>9020</v>
          </cell>
          <cell r="F9">
            <v>1217.7</v>
          </cell>
          <cell r="G9">
            <v>1170.345</v>
          </cell>
          <cell r="H9">
            <v>2388.0450000000001</v>
          </cell>
          <cell r="I9">
            <v>6631.9549999999999</v>
          </cell>
        </row>
        <row r="10">
          <cell r="A10" t="str">
            <v>Součet</v>
          </cell>
          <cell r="B10">
            <v>43200</v>
          </cell>
          <cell r="C10">
            <v>7600</v>
          </cell>
          <cell r="D10">
            <v>2740</v>
          </cell>
          <cell r="E10">
            <v>53540</v>
          </cell>
          <cell r="F10">
            <v>7227.9</v>
          </cell>
          <cell r="G10">
            <v>6946.8149999999996</v>
          </cell>
          <cell r="H10">
            <v>14174.715</v>
          </cell>
          <cell r="I10">
            <v>39365.284999999996</v>
          </cell>
        </row>
      </sheetData>
      <sheetData sheetId="11"/>
      <sheetData sheetId="12"/>
      <sheetData sheetId="13">
        <row r="1">
          <cell r="J1">
            <v>0.35</v>
          </cell>
        </row>
      </sheetData>
      <sheetData sheetId="14"/>
      <sheetData sheetId="15"/>
      <sheetData sheetId="16"/>
      <sheetData sheetId="17"/>
      <sheetData sheetId="18">
        <row r="3">
          <cell r="A3" t="str">
            <v>Titul</v>
          </cell>
          <cell r="B3" t="str">
            <v>Nákupní cena</v>
          </cell>
          <cell r="C3" t="str">
            <v>Rabat</v>
          </cell>
          <cell r="D3" t="str">
            <v>Prodejní cena</v>
          </cell>
          <cell r="E3" t="str">
            <v>Dodáno</v>
          </cell>
          <cell r="F3" t="str">
            <v>Prodáno</v>
          </cell>
          <cell r="G3" t="str">
            <v>Tržba</v>
          </cell>
          <cell r="H3" t="str">
            <v>Náklady</v>
          </cell>
          <cell r="I3" t="str">
            <v>Penále</v>
          </cell>
          <cell r="J3" t="str">
            <v>Zisk</v>
          </cell>
        </row>
        <row r="4">
          <cell r="A4" t="str">
            <v>Rodokaps</v>
          </cell>
        </row>
        <row r="5">
          <cell r="A5" t="str">
            <v>Mladá fronta Dnes</v>
          </cell>
        </row>
        <row r="6">
          <cell r="A6" t="str">
            <v>Právo</v>
          </cell>
        </row>
        <row r="7">
          <cell r="A7" t="str">
            <v>Ikarie</v>
          </cell>
        </row>
        <row r="8">
          <cell r="A8" t="str">
            <v>Mladý svět</v>
          </cell>
        </row>
        <row r="9">
          <cell r="A9" t="str">
            <v>Dorka</v>
          </cell>
        </row>
        <row r="10">
          <cell r="A10" t="str">
            <v>Překvapení</v>
          </cell>
        </row>
        <row r="11">
          <cell r="A11" t="str">
            <v>Literární noviny</v>
          </cell>
        </row>
        <row r="12">
          <cell r="A12" t="str">
            <v>Ohníček</v>
          </cell>
        </row>
        <row r="13">
          <cell r="A13" t="str">
            <v>VTM</v>
          </cell>
        </row>
        <row r="14">
          <cell r="A14" t="str">
            <v>Stereo a Video</v>
          </cell>
        </row>
        <row r="15">
          <cell r="A15" t="str">
            <v>Koktejl</v>
          </cell>
        </row>
        <row r="16">
          <cell r="A16" t="str">
            <v>Sezona</v>
          </cell>
        </row>
        <row r="17">
          <cell r="A17" t="str">
            <v>Chip</v>
          </cell>
        </row>
        <row r="18">
          <cell r="A18" t="str">
            <v>Computer World</v>
          </cell>
        </row>
        <row r="19">
          <cell r="A19" t="str">
            <v>PC Magazine</v>
          </cell>
        </row>
        <row r="20">
          <cell r="A20" t="str">
            <v>PC World</v>
          </cell>
        </row>
        <row r="21">
          <cell r="A21" t="str">
            <v>Mouse</v>
          </cell>
        </row>
        <row r="22">
          <cell r="A22" t="str">
            <v>ChipWeek</v>
          </cell>
        </row>
        <row r="23">
          <cell r="A23" t="str">
            <v>Celkem</v>
          </cell>
          <cell r="B23" t="str">
            <v>x</v>
          </cell>
          <cell r="C23" t="str">
            <v>x</v>
          </cell>
          <cell r="D23" t="str">
            <v>x</v>
          </cell>
          <cell r="E23">
            <v>670</v>
          </cell>
          <cell r="F23">
            <v>466</v>
          </cell>
          <cell r="G23">
            <v>12062.960000000001</v>
          </cell>
          <cell r="H23">
            <v>8616.4</v>
          </cell>
          <cell r="I23">
            <v>392.57000000000005</v>
          </cell>
          <cell r="J23">
            <v>3053.99</v>
          </cell>
        </row>
      </sheetData>
      <sheetData sheetId="19"/>
      <sheetData sheetId="20">
        <row r="4">
          <cell r="A4" t="str">
            <v>Novák</v>
          </cell>
          <cell r="C4">
            <v>1200</v>
          </cell>
        </row>
        <row r="5">
          <cell r="A5" t="str">
            <v>Nováček</v>
          </cell>
          <cell r="C5">
            <v>1500</v>
          </cell>
        </row>
        <row r="6">
          <cell r="A6" t="str">
            <v>Dvořák</v>
          </cell>
          <cell r="C6">
            <v>1100</v>
          </cell>
        </row>
        <row r="7">
          <cell r="A7" t="str">
            <v>Janeček</v>
          </cell>
          <cell r="C7">
            <v>1200</v>
          </cell>
        </row>
        <row r="8">
          <cell r="A8" t="str">
            <v>Dvořáček</v>
          </cell>
          <cell r="C8">
            <v>900</v>
          </cell>
        </row>
        <row r="9">
          <cell r="A9" t="str">
            <v>Horáček</v>
          </cell>
          <cell r="C9">
            <v>1700</v>
          </cell>
        </row>
        <row r="10">
          <cell r="B10">
            <v>43200</v>
          </cell>
          <cell r="C10">
            <v>7600</v>
          </cell>
          <cell r="D10">
            <v>2740</v>
          </cell>
          <cell r="E10">
            <v>53540</v>
          </cell>
          <cell r="F10">
            <v>7227.9</v>
          </cell>
          <cell r="G10">
            <v>6946.8149999999996</v>
          </cell>
          <cell r="H10">
            <v>14174.715</v>
          </cell>
          <cell r="I10">
            <v>39365.284999999996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9"/>
  <dimension ref="A1:Y16"/>
  <sheetViews>
    <sheetView tabSelected="1" workbookViewId="0">
      <selection activeCell="A3" sqref="A3"/>
    </sheetView>
  </sheetViews>
  <sheetFormatPr defaultRowHeight="12.75"/>
  <sheetData>
    <row r="1" spans="1:25" ht="51.75" customHeight="1">
      <c r="A1" s="37" t="s">
        <v>89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9" spans="1:25" ht="12.75" customHeight="1"/>
    <row r="10" spans="1:25" ht="24" customHeight="1">
      <c r="A10" s="46" t="s">
        <v>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20.25" customHeight="1"/>
    <row r="12" spans="1:25" ht="37.5">
      <c r="E12" s="1">
        <f ca="1">TODAY()</f>
        <v>41242</v>
      </c>
    </row>
    <row r="16" spans="1:25">
      <c r="A16" s="2"/>
    </row>
  </sheetData>
  <mergeCells count="2">
    <mergeCell ref="A1:M1"/>
    <mergeCell ref="A10:Y10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0"/>
  <dimension ref="A1:O20"/>
  <sheetViews>
    <sheetView workbookViewId="0">
      <selection activeCell="I14" sqref="I14"/>
    </sheetView>
  </sheetViews>
  <sheetFormatPr defaultRowHeight="12.75"/>
  <cols>
    <col min="3" max="3" width="0" hidden="1" customWidth="1"/>
    <col min="12" max="12" width="13.7109375" customWidth="1"/>
  </cols>
  <sheetData>
    <row r="1" spans="1:15" ht="15.7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75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.75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4.25" customHeight="1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20"/>
    </row>
    <row r="5" spans="1:15" ht="14.25" customHeight="1">
      <c r="C5" s="4"/>
    </row>
    <row r="6" spans="1:15">
      <c r="F6" t="s">
        <v>1</v>
      </c>
      <c r="G6" t="s">
        <v>2</v>
      </c>
      <c r="H6" t="s">
        <v>3</v>
      </c>
      <c r="I6" t="s">
        <v>4</v>
      </c>
    </row>
    <row r="9" spans="1:15" hidden="1">
      <c r="A9" s="3" t="s">
        <v>5</v>
      </c>
    </row>
    <row r="10" spans="1:15">
      <c r="A10" t="s">
        <v>6</v>
      </c>
    </row>
    <row r="11" spans="1:15">
      <c r="A11" t="s">
        <v>6</v>
      </c>
    </row>
    <row r="12" spans="1:15">
      <c r="A12" t="s">
        <v>7</v>
      </c>
    </row>
    <row r="13" spans="1:15">
      <c r="A13" t="s">
        <v>8</v>
      </c>
    </row>
    <row r="14" spans="1:15">
      <c r="A14" t="s">
        <v>9</v>
      </c>
    </row>
    <row r="20" spans="1:1">
      <c r="A20" s="2"/>
    </row>
  </sheetData>
  <mergeCells count="4">
    <mergeCell ref="A1:O1"/>
    <mergeCell ref="A2:O2"/>
    <mergeCell ref="A4:N4"/>
    <mergeCell ref="A3:O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471"/>
  <sheetViews>
    <sheetView workbookViewId="0">
      <selection sqref="A1:K1"/>
    </sheetView>
  </sheetViews>
  <sheetFormatPr defaultRowHeight="12.75"/>
  <sheetData>
    <row r="1" spans="1:49" s="33" customFormat="1" ht="42" customHeight="1">
      <c r="A1" s="39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49" s="33" customFormat="1" ht="42" customHeight="1">
      <c r="A2" s="39" t="s">
        <v>83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49" ht="28.5" customHeight="1" thickBot="1"/>
    <row r="4" spans="1:49" ht="13.5" thickTop="1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6"/>
    </row>
    <row r="5" spans="1:49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9"/>
    </row>
    <row r="6" spans="1:49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9"/>
    </row>
    <row r="7" spans="1:49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9"/>
    </row>
    <row r="8" spans="1:49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9"/>
    </row>
    <row r="9" spans="1:49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9"/>
    </row>
    <row r="10" spans="1:49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9"/>
    </row>
    <row r="11" spans="1:49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9"/>
    </row>
    <row r="12" spans="1:49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9"/>
    </row>
    <row r="13" spans="1:49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9"/>
    </row>
    <row r="14" spans="1:49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9"/>
    </row>
    <row r="15" spans="1:49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9"/>
    </row>
    <row r="16" spans="1:49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9"/>
    </row>
    <row r="17" spans="2:49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9"/>
    </row>
    <row r="18" spans="2:49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9"/>
    </row>
    <row r="19" spans="2:49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9"/>
    </row>
    <row r="20" spans="2:49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9"/>
    </row>
    <row r="21" spans="2:49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9"/>
    </row>
    <row r="22" spans="2:49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9"/>
    </row>
    <row r="23" spans="2:49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9"/>
    </row>
    <row r="24" spans="2:49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9"/>
    </row>
    <row r="25" spans="2:49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9"/>
    </row>
    <row r="26" spans="2:49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9"/>
    </row>
    <row r="27" spans="2:49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9"/>
    </row>
    <row r="28" spans="2:49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9"/>
    </row>
    <row r="29" spans="2:49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9"/>
    </row>
    <row r="30" spans="2:49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9"/>
    </row>
    <row r="31" spans="2:49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9"/>
    </row>
    <row r="32" spans="2:49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9"/>
    </row>
    <row r="33" spans="2:49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9"/>
    </row>
    <row r="34" spans="2:49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9"/>
    </row>
    <row r="35" spans="2:49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9"/>
    </row>
    <row r="36" spans="2:49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9"/>
    </row>
    <row r="37" spans="2:49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9"/>
    </row>
    <row r="38" spans="2:49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9"/>
    </row>
    <row r="39" spans="2:49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9"/>
    </row>
    <row r="40" spans="2:49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9"/>
    </row>
    <row r="41" spans="2:49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9"/>
    </row>
    <row r="42" spans="2:49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9"/>
    </row>
    <row r="43" spans="2:49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9"/>
    </row>
    <row r="44" spans="2:49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9"/>
    </row>
    <row r="45" spans="2:49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9"/>
    </row>
    <row r="46" spans="2:49"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9"/>
    </row>
    <row r="47" spans="2:49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9"/>
    </row>
    <row r="48" spans="2:49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9"/>
    </row>
    <row r="49" spans="2:49"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9"/>
    </row>
    <row r="50" spans="2:49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9"/>
    </row>
    <row r="51" spans="2:49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9"/>
    </row>
    <row r="52" spans="2:49"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9"/>
    </row>
    <row r="53" spans="2:49"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9"/>
    </row>
    <row r="54" spans="2:49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9"/>
    </row>
    <row r="55" spans="2:49"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9"/>
    </row>
    <row r="56" spans="2:49"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9"/>
    </row>
    <row r="57" spans="2:49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9"/>
    </row>
    <row r="58" spans="2:49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9"/>
    </row>
    <row r="59" spans="2:49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9"/>
    </row>
    <row r="60" spans="2:49"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9"/>
    </row>
    <row r="61" spans="2:49"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9"/>
    </row>
    <row r="62" spans="2:49"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9"/>
    </row>
    <row r="63" spans="2:49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9"/>
    </row>
    <row r="64" spans="2:49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9"/>
    </row>
    <row r="65" spans="2:49"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9"/>
    </row>
    <row r="66" spans="2:49"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9"/>
    </row>
    <row r="67" spans="2:49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9"/>
    </row>
    <row r="68" spans="2:49"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9"/>
    </row>
    <row r="69" spans="2:49"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9"/>
    </row>
    <row r="70" spans="2:49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9"/>
    </row>
    <row r="71" spans="2:49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9"/>
    </row>
    <row r="72" spans="2:49"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9"/>
    </row>
    <row r="73" spans="2:49"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9"/>
    </row>
    <row r="74" spans="2:49"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9"/>
    </row>
    <row r="75" spans="2:49"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9"/>
    </row>
    <row r="76" spans="2:49"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9"/>
    </row>
    <row r="77" spans="2:49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9"/>
    </row>
    <row r="78" spans="2:49"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9"/>
    </row>
    <row r="79" spans="2:49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9"/>
    </row>
    <row r="80" spans="2:49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9"/>
    </row>
    <row r="81" spans="2:49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9"/>
    </row>
    <row r="82" spans="2:49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9"/>
    </row>
    <row r="83" spans="2:49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9"/>
    </row>
    <row r="84" spans="2:49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9"/>
    </row>
    <row r="85" spans="2:49"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9"/>
    </row>
    <row r="86" spans="2:49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9"/>
    </row>
    <row r="87" spans="2:49"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9"/>
    </row>
    <row r="88" spans="2:49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9"/>
    </row>
    <row r="89" spans="2:49">
      <c r="B89" s="2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9"/>
    </row>
    <row r="90" spans="2:49">
      <c r="B90" s="27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9"/>
    </row>
    <row r="91" spans="2:49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9"/>
    </row>
    <row r="92" spans="2:49">
      <c r="B92" s="2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9"/>
    </row>
    <row r="93" spans="2:49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9"/>
    </row>
    <row r="94" spans="2:49"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9"/>
    </row>
    <row r="95" spans="2:49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9"/>
    </row>
    <row r="96" spans="2:49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9"/>
    </row>
    <row r="97" spans="2:49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9"/>
    </row>
    <row r="98" spans="2:49"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9"/>
    </row>
    <row r="99" spans="2:49">
      <c r="B99" s="2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9"/>
    </row>
    <row r="100" spans="2:49"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9"/>
    </row>
    <row r="101" spans="2:49"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9"/>
    </row>
    <row r="102" spans="2:49"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9"/>
    </row>
    <row r="103" spans="2:49"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9"/>
    </row>
    <row r="104" spans="2:49"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9"/>
    </row>
    <row r="105" spans="2:49"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9"/>
    </row>
    <row r="106" spans="2:49"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9"/>
    </row>
    <row r="107" spans="2:49"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9"/>
    </row>
    <row r="108" spans="2:49"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9"/>
    </row>
    <row r="109" spans="2:49"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9"/>
    </row>
    <row r="110" spans="2:49"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9"/>
    </row>
    <row r="111" spans="2:49"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9"/>
    </row>
    <row r="112" spans="2:49"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9"/>
    </row>
    <row r="113" spans="2:49"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9"/>
    </row>
    <row r="114" spans="2:49"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9"/>
    </row>
    <row r="115" spans="2:49"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9"/>
    </row>
    <row r="116" spans="2:49"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9"/>
    </row>
    <row r="117" spans="2:49"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9"/>
    </row>
    <row r="118" spans="2:49">
      <c r="B118" s="2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9"/>
    </row>
    <row r="119" spans="2:49">
      <c r="B119" s="2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9"/>
    </row>
    <row r="120" spans="2:49"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9"/>
    </row>
    <row r="121" spans="2:49"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9"/>
    </row>
    <row r="122" spans="2:49"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9"/>
    </row>
    <row r="123" spans="2:49">
      <c r="B123" s="2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9"/>
    </row>
    <row r="124" spans="2:49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9"/>
    </row>
    <row r="125" spans="2:49"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9"/>
    </row>
    <row r="126" spans="2:49"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9"/>
    </row>
    <row r="127" spans="2:49"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9"/>
    </row>
    <row r="128" spans="2:49">
      <c r="B128" s="27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9"/>
    </row>
    <row r="129" spans="2:49"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9"/>
    </row>
    <row r="130" spans="2:49">
      <c r="B130" s="27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9"/>
    </row>
    <row r="131" spans="2:49">
      <c r="B131" s="27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9"/>
    </row>
    <row r="132" spans="2:49">
      <c r="B132" s="27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9"/>
    </row>
    <row r="133" spans="2:49">
      <c r="B133" s="27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9"/>
    </row>
    <row r="134" spans="2:49">
      <c r="B134" s="27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9"/>
    </row>
    <row r="135" spans="2:49">
      <c r="B135" s="27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9"/>
    </row>
    <row r="136" spans="2:49"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9"/>
    </row>
    <row r="137" spans="2:49">
      <c r="B137" s="2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9"/>
    </row>
    <row r="138" spans="2:49">
      <c r="B138" s="27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9"/>
    </row>
    <row r="139" spans="2:49">
      <c r="B139" s="27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9"/>
    </row>
    <row r="140" spans="2:49">
      <c r="B140" s="27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9"/>
    </row>
    <row r="141" spans="2:49">
      <c r="B141" s="27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9"/>
    </row>
    <row r="142" spans="2:49">
      <c r="B142" s="27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9"/>
    </row>
    <row r="143" spans="2:49">
      <c r="B143" s="27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9"/>
    </row>
    <row r="144" spans="2:49">
      <c r="B144" s="27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9"/>
    </row>
    <row r="145" spans="2:49">
      <c r="B145" s="27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9"/>
    </row>
    <row r="146" spans="2:49">
      <c r="B146" s="27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9"/>
    </row>
    <row r="147" spans="2:49">
      <c r="B147" s="27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9"/>
    </row>
    <row r="148" spans="2:49">
      <c r="B148" s="27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9"/>
    </row>
    <row r="149" spans="2:49">
      <c r="B149" s="27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9"/>
    </row>
    <row r="150" spans="2:49">
      <c r="B150" s="27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9"/>
    </row>
    <row r="151" spans="2:49">
      <c r="B151" s="27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9"/>
    </row>
    <row r="152" spans="2:49">
      <c r="B152" s="27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9"/>
    </row>
    <row r="153" spans="2:49">
      <c r="B153" s="27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9"/>
    </row>
    <row r="154" spans="2:49">
      <c r="B154" s="27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9"/>
    </row>
    <row r="155" spans="2:49">
      <c r="B155" s="27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9"/>
    </row>
    <row r="156" spans="2:49">
      <c r="B156" s="27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9"/>
    </row>
    <row r="157" spans="2:49">
      <c r="B157" s="27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9"/>
    </row>
    <row r="158" spans="2:49">
      <c r="B158" s="27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9"/>
    </row>
    <row r="159" spans="2:49">
      <c r="B159" s="27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9"/>
    </row>
    <row r="160" spans="2:49">
      <c r="B160" s="27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9"/>
    </row>
    <row r="161" spans="2:49">
      <c r="B161" s="27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9"/>
    </row>
    <row r="162" spans="2:49">
      <c r="B162" s="27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9"/>
    </row>
    <row r="163" spans="2:49">
      <c r="B163" s="27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9"/>
    </row>
    <row r="164" spans="2:49">
      <c r="B164" s="27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9"/>
    </row>
    <row r="165" spans="2:49">
      <c r="B165" s="27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9"/>
    </row>
    <row r="166" spans="2:49">
      <c r="B166" s="27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9"/>
    </row>
    <row r="167" spans="2:49">
      <c r="B167" s="27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9"/>
    </row>
    <row r="168" spans="2:49">
      <c r="B168" s="27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9"/>
    </row>
    <row r="169" spans="2:49">
      <c r="B169" s="27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9"/>
    </row>
    <row r="170" spans="2:49"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9"/>
    </row>
    <row r="171" spans="2:49">
      <c r="B171" s="27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9"/>
    </row>
    <row r="172" spans="2:49">
      <c r="B172" s="27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9"/>
    </row>
    <row r="173" spans="2:49">
      <c r="B173" s="27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9"/>
    </row>
    <row r="174" spans="2:49">
      <c r="B174" s="27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9"/>
    </row>
    <row r="175" spans="2:49">
      <c r="B175" s="27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9"/>
    </row>
    <row r="176" spans="2:49">
      <c r="B176" s="27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9"/>
    </row>
    <row r="177" spans="2:49">
      <c r="B177" s="27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9"/>
    </row>
    <row r="178" spans="2:49">
      <c r="B178" s="27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9"/>
    </row>
    <row r="179" spans="2:49">
      <c r="B179" s="27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9"/>
    </row>
    <row r="180" spans="2:49">
      <c r="B180" s="27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9"/>
    </row>
    <row r="181" spans="2:49">
      <c r="B181" s="27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9"/>
    </row>
    <row r="182" spans="2:49">
      <c r="B182" s="27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9"/>
    </row>
    <row r="183" spans="2:49">
      <c r="B183" s="27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9"/>
    </row>
    <row r="184" spans="2:49">
      <c r="B184" s="27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9"/>
    </row>
    <row r="185" spans="2:49">
      <c r="B185" s="27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9"/>
    </row>
    <row r="186" spans="2:49">
      <c r="B186" s="27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9"/>
    </row>
    <row r="187" spans="2:49">
      <c r="B187" s="27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9"/>
    </row>
    <row r="188" spans="2:49">
      <c r="B188" s="2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9"/>
    </row>
    <row r="189" spans="2:49">
      <c r="B189" s="27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9"/>
    </row>
    <row r="190" spans="2:49">
      <c r="B190" s="2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9"/>
    </row>
    <row r="191" spans="2:49">
      <c r="B191" s="2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9"/>
    </row>
    <row r="192" spans="2:49"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9"/>
    </row>
    <row r="193" spans="2:49">
      <c r="B193" s="2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9"/>
    </row>
    <row r="194" spans="2:49"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9"/>
    </row>
    <row r="195" spans="2:49">
      <c r="B195" s="2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9"/>
    </row>
    <row r="196" spans="2:49">
      <c r="B196" s="2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9"/>
    </row>
    <row r="197" spans="2:49">
      <c r="B197" s="2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9"/>
    </row>
    <row r="198" spans="2:49">
      <c r="B198" s="2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9"/>
    </row>
    <row r="199" spans="2:49">
      <c r="B199" s="2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9"/>
    </row>
    <row r="200" spans="2:49">
      <c r="B200" s="2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9"/>
    </row>
    <row r="201" spans="2:49">
      <c r="B201" s="2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9"/>
    </row>
    <row r="202" spans="2:49">
      <c r="B202" s="2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9"/>
    </row>
    <row r="203" spans="2:49">
      <c r="B203" s="2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9"/>
    </row>
    <row r="204" spans="2:49">
      <c r="B204" s="2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9"/>
    </row>
    <row r="205" spans="2:49">
      <c r="B205" s="2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9"/>
    </row>
    <row r="206" spans="2:49">
      <c r="B206" s="2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9"/>
    </row>
    <row r="207" spans="2:49">
      <c r="B207" s="2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9"/>
    </row>
    <row r="208" spans="2:49">
      <c r="B208" s="2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9"/>
    </row>
    <row r="209" spans="2:49">
      <c r="B209" s="2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9"/>
    </row>
    <row r="210" spans="2:49">
      <c r="B210" s="2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9"/>
    </row>
    <row r="211" spans="2:49">
      <c r="B211" s="2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9"/>
    </row>
    <row r="212" spans="2:49">
      <c r="B212" s="2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9"/>
    </row>
    <row r="213" spans="2:49">
      <c r="B213" s="2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9"/>
    </row>
    <row r="214" spans="2:49">
      <c r="B214" s="2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9"/>
    </row>
    <row r="215" spans="2:49">
      <c r="B215" s="2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9"/>
    </row>
    <row r="216" spans="2:49">
      <c r="B216" s="2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9"/>
    </row>
    <row r="217" spans="2:49"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9"/>
    </row>
    <row r="218" spans="2:49"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9"/>
    </row>
    <row r="219" spans="2:49"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9"/>
    </row>
    <row r="220" spans="2:49"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9"/>
    </row>
    <row r="221" spans="2:49"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9"/>
    </row>
    <row r="222" spans="2:49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9"/>
    </row>
    <row r="223" spans="2:49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9"/>
    </row>
    <row r="224" spans="2:49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9"/>
    </row>
    <row r="225" spans="2:49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9"/>
    </row>
    <row r="226" spans="2:49"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9"/>
    </row>
    <row r="227" spans="2:49"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9"/>
    </row>
    <row r="228" spans="2:49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9"/>
    </row>
    <row r="229" spans="2:49"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9"/>
    </row>
    <row r="230" spans="2:49"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9"/>
    </row>
    <row r="231" spans="2:49"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9"/>
    </row>
    <row r="232" spans="2:49"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9"/>
    </row>
    <row r="233" spans="2:49"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9"/>
    </row>
    <row r="234" spans="2:49"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9"/>
    </row>
    <row r="235" spans="2:49"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9"/>
    </row>
    <row r="236" spans="2:49"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9"/>
    </row>
    <row r="237" spans="2:49"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9"/>
    </row>
    <row r="238" spans="2:49"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9"/>
    </row>
    <row r="239" spans="2:49"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9"/>
    </row>
    <row r="240" spans="2:49"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9"/>
    </row>
    <row r="241" spans="2:49"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9"/>
    </row>
    <row r="242" spans="2:49"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9"/>
    </row>
    <row r="243" spans="2:49">
      <c r="B243" s="27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9"/>
    </row>
    <row r="244" spans="2:49">
      <c r="B244" s="27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9"/>
    </row>
    <row r="245" spans="2:49">
      <c r="B245" s="27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9"/>
    </row>
    <row r="246" spans="2:49">
      <c r="B246" s="27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9"/>
    </row>
    <row r="247" spans="2:49">
      <c r="B247" s="27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9"/>
    </row>
    <row r="248" spans="2:49">
      <c r="B248" s="27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9"/>
    </row>
    <row r="249" spans="2:49">
      <c r="B249" s="27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9"/>
    </row>
    <row r="250" spans="2:49">
      <c r="B250" s="27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9"/>
    </row>
    <row r="251" spans="2:49">
      <c r="B251" s="27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9"/>
    </row>
    <row r="252" spans="2:49">
      <c r="B252" s="27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9"/>
    </row>
    <row r="253" spans="2:49">
      <c r="B253" s="27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9"/>
    </row>
    <row r="254" spans="2:49">
      <c r="B254" s="27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9"/>
    </row>
    <row r="255" spans="2:49">
      <c r="B255" s="27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9"/>
    </row>
    <row r="256" spans="2:49">
      <c r="B256" s="27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9"/>
    </row>
    <row r="257" spans="2:49">
      <c r="B257" s="27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9"/>
    </row>
    <row r="258" spans="2:49">
      <c r="B258" s="27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9"/>
    </row>
    <row r="259" spans="2:49">
      <c r="B259" s="27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9"/>
    </row>
    <row r="260" spans="2:49">
      <c r="B260" s="27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9"/>
    </row>
    <row r="261" spans="2:49">
      <c r="B261" s="27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9"/>
    </row>
    <row r="262" spans="2:49">
      <c r="B262" s="27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9"/>
    </row>
    <row r="263" spans="2:49">
      <c r="B263" s="27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9"/>
    </row>
    <row r="264" spans="2:49">
      <c r="B264" s="27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9"/>
    </row>
    <row r="265" spans="2:49">
      <c r="B265" s="27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9"/>
    </row>
    <row r="266" spans="2:49">
      <c r="B266" s="27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9"/>
    </row>
    <row r="267" spans="2:49">
      <c r="B267" s="27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9"/>
    </row>
    <row r="268" spans="2:49">
      <c r="B268" s="27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9"/>
    </row>
    <row r="269" spans="2:49">
      <c r="B269" s="27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9"/>
    </row>
    <row r="270" spans="2:49">
      <c r="B270" s="27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9"/>
    </row>
    <row r="271" spans="2:49">
      <c r="B271" s="27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9"/>
    </row>
    <row r="272" spans="2:49">
      <c r="B272" s="27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9"/>
    </row>
    <row r="273" spans="2:49">
      <c r="B273" s="27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9"/>
    </row>
    <row r="274" spans="2:49">
      <c r="B274" s="27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9"/>
    </row>
    <row r="275" spans="2:49">
      <c r="B275" s="27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9"/>
    </row>
    <row r="276" spans="2:49">
      <c r="B276" s="27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9"/>
    </row>
    <row r="277" spans="2:49">
      <c r="B277" s="27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9"/>
    </row>
    <row r="278" spans="2:49">
      <c r="B278" s="27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9"/>
    </row>
    <row r="279" spans="2:49">
      <c r="B279" s="27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9"/>
    </row>
    <row r="280" spans="2:49">
      <c r="B280" s="27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9"/>
    </row>
    <row r="281" spans="2:49">
      <c r="B281" s="27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9"/>
    </row>
    <row r="282" spans="2:49">
      <c r="B282" s="27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9"/>
    </row>
    <row r="283" spans="2:49">
      <c r="B283" s="27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9"/>
    </row>
    <row r="284" spans="2:49">
      <c r="B284" s="27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9"/>
    </row>
    <row r="285" spans="2:49">
      <c r="B285" s="27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9"/>
    </row>
    <row r="286" spans="2:49">
      <c r="B286" s="27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9"/>
    </row>
    <row r="287" spans="2:49">
      <c r="B287" s="27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9"/>
    </row>
    <row r="288" spans="2:49">
      <c r="B288" s="27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9"/>
    </row>
    <row r="289" spans="2:49">
      <c r="B289" s="27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9"/>
    </row>
    <row r="290" spans="2:49">
      <c r="B290" s="27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9"/>
    </row>
    <row r="291" spans="2:49">
      <c r="B291" s="27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9"/>
    </row>
    <row r="292" spans="2:49">
      <c r="B292" s="27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9"/>
    </row>
    <row r="293" spans="2:49">
      <c r="B293" s="27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9"/>
    </row>
    <row r="294" spans="2:49">
      <c r="B294" s="27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9"/>
    </row>
    <row r="295" spans="2:49">
      <c r="B295" s="27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9"/>
    </row>
    <row r="296" spans="2:49">
      <c r="B296" s="27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9"/>
    </row>
    <row r="297" spans="2:49">
      <c r="B297" s="27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9"/>
    </row>
    <row r="298" spans="2:49">
      <c r="B298" s="27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9"/>
    </row>
    <row r="299" spans="2:49">
      <c r="B299" s="27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9"/>
    </row>
    <row r="300" spans="2:49">
      <c r="B300" s="27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9"/>
    </row>
    <row r="301" spans="2:49">
      <c r="B301" s="27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9"/>
    </row>
    <row r="302" spans="2:49">
      <c r="B302" s="27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9"/>
    </row>
    <row r="303" spans="2:49">
      <c r="B303" s="27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9"/>
    </row>
    <row r="304" spans="2:49">
      <c r="B304" s="27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9"/>
    </row>
    <row r="305" spans="2:49">
      <c r="B305" s="27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9"/>
    </row>
    <row r="306" spans="2:49">
      <c r="B306" s="27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9"/>
    </row>
    <row r="307" spans="2:49">
      <c r="B307" s="27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9"/>
    </row>
    <row r="308" spans="2:49">
      <c r="B308" s="27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9"/>
    </row>
    <row r="309" spans="2:49">
      <c r="B309" s="27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9"/>
    </row>
    <row r="310" spans="2:49">
      <c r="B310" s="27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9"/>
    </row>
    <row r="311" spans="2:49">
      <c r="B311" s="27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9"/>
    </row>
    <row r="312" spans="2:49">
      <c r="B312" s="27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9"/>
    </row>
    <row r="313" spans="2:49">
      <c r="B313" s="27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9"/>
    </row>
    <row r="314" spans="2:49">
      <c r="B314" s="27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9"/>
    </row>
    <row r="315" spans="2:49">
      <c r="B315" s="27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9"/>
    </row>
    <row r="316" spans="2:49">
      <c r="B316" s="27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9"/>
    </row>
    <row r="317" spans="2:49">
      <c r="B317" s="27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9"/>
    </row>
    <row r="318" spans="2:49">
      <c r="B318" s="27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9"/>
    </row>
    <row r="319" spans="2:49">
      <c r="B319" s="27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9"/>
    </row>
    <row r="320" spans="2:49">
      <c r="B320" s="27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9"/>
    </row>
    <row r="321" spans="2:49">
      <c r="B321" s="27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9"/>
    </row>
    <row r="322" spans="2:49">
      <c r="B322" s="27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9"/>
    </row>
    <row r="323" spans="2:49">
      <c r="B323" s="27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9"/>
    </row>
    <row r="324" spans="2:49">
      <c r="B324" s="27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9"/>
    </row>
    <row r="325" spans="2:49">
      <c r="B325" s="27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9"/>
    </row>
    <row r="326" spans="2:49">
      <c r="B326" s="27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9"/>
    </row>
    <row r="327" spans="2:49">
      <c r="B327" s="27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9"/>
    </row>
    <row r="328" spans="2:49">
      <c r="B328" s="27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9"/>
    </row>
    <row r="329" spans="2:49">
      <c r="B329" s="27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9"/>
    </row>
    <row r="330" spans="2:49">
      <c r="B330" s="27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9"/>
    </row>
    <row r="331" spans="2:49">
      <c r="B331" s="27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9"/>
    </row>
    <row r="332" spans="2:49">
      <c r="B332" s="27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9"/>
    </row>
    <row r="333" spans="2:49">
      <c r="B333" s="27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9"/>
    </row>
    <row r="334" spans="2:49">
      <c r="B334" s="27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9"/>
    </row>
    <row r="335" spans="2:49">
      <c r="B335" s="27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9"/>
    </row>
    <row r="336" spans="2:49">
      <c r="B336" s="27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9"/>
    </row>
    <row r="337" spans="2:49">
      <c r="B337" s="27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9"/>
    </row>
    <row r="338" spans="2:49">
      <c r="B338" s="27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9"/>
    </row>
    <row r="339" spans="2:49">
      <c r="B339" s="27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9"/>
    </row>
    <row r="340" spans="2:49">
      <c r="B340" s="27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9"/>
    </row>
    <row r="341" spans="2:49">
      <c r="B341" s="27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9"/>
    </row>
    <row r="342" spans="2:49">
      <c r="B342" s="27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9"/>
    </row>
    <row r="343" spans="2:49">
      <c r="B343" s="27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9"/>
    </row>
    <row r="344" spans="2:49">
      <c r="B344" s="27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9"/>
    </row>
    <row r="345" spans="2:49">
      <c r="B345" s="27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9"/>
    </row>
    <row r="346" spans="2:49">
      <c r="B346" s="27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9"/>
    </row>
    <row r="347" spans="2:49">
      <c r="B347" s="27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9"/>
    </row>
    <row r="348" spans="2:49">
      <c r="B348" s="27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9"/>
    </row>
    <row r="349" spans="2:49">
      <c r="B349" s="27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9"/>
    </row>
    <row r="350" spans="2:49">
      <c r="B350" s="27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9"/>
    </row>
    <row r="351" spans="2:49">
      <c r="B351" s="27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9"/>
    </row>
    <row r="352" spans="2:49">
      <c r="B352" s="27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9"/>
    </row>
    <row r="353" spans="2:49">
      <c r="B353" s="27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9"/>
    </row>
    <row r="354" spans="2:49">
      <c r="B354" s="27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9"/>
    </row>
    <row r="355" spans="2:49">
      <c r="B355" s="27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9"/>
    </row>
    <row r="356" spans="2:49">
      <c r="B356" s="27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9"/>
    </row>
    <row r="357" spans="2:49">
      <c r="B357" s="27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9"/>
    </row>
    <row r="358" spans="2:49">
      <c r="B358" s="27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9"/>
    </row>
    <row r="359" spans="2:49">
      <c r="B359" s="27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9"/>
    </row>
    <row r="360" spans="2:49">
      <c r="B360" s="27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9"/>
    </row>
    <row r="361" spans="2:49">
      <c r="B361" s="27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9"/>
    </row>
    <row r="362" spans="2:49">
      <c r="B362" s="27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9"/>
    </row>
    <row r="363" spans="2:49">
      <c r="B363" s="27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9"/>
    </row>
    <row r="364" spans="2:49">
      <c r="B364" s="27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9"/>
    </row>
    <row r="365" spans="2:49">
      <c r="B365" s="27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9"/>
    </row>
    <row r="366" spans="2:49">
      <c r="B366" s="27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9"/>
    </row>
    <row r="367" spans="2:49">
      <c r="B367" s="27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9"/>
    </row>
    <row r="368" spans="2:49">
      <c r="B368" s="27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9"/>
    </row>
    <row r="369" spans="2:49">
      <c r="B369" s="27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9"/>
    </row>
    <row r="370" spans="2:49">
      <c r="B370" s="27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9"/>
    </row>
    <row r="371" spans="2:49">
      <c r="B371" s="27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9"/>
    </row>
    <row r="372" spans="2:49">
      <c r="B372" s="27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9"/>
    </row>
    <row r="373" spans="2:49">
      <c r="B373" s="27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9"/>
    </row>
    <row r="374" spans="2:49">
      <c r="B374" s="27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9"/>
    </row>
    <row r="375" spans="2:49">
      <c r="B375" s="27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9"/>
    </row>
    <row r="376" spans="2:49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9"/>
    </row>
    <row r="377" spans="2:49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9"/>
    </row>
    <row r="378" spans="2:49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9"/>
    </row>
    <row r="379" spans="2:49">
      <c r="B379" s="27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9"/>
    </row>
    <row r="380" spans="2:49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9"/>
    </row>
    <row r="381" spans="2:49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9"/>
    </row>
    <row r="382" spans="2:49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9"/>
    </row>
    <row r="383" spans="2:49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9"/>
    </row>
    <row r="384" spans="2:49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9"/>
    </row>
    <row r="385" spans="2:49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9"/>
    </row>
    <row r="386" spans="2:49">
      <c r="B386" s="27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9"/>
    </row>
    <row r="387" spans="2:49">
      <c r="B387" s="27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9"/>
    </row>
    <row r="388" spans="2:49">
      <c r="B388" s="27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9"/>
    </row>
    <row r="389" spans="2:49">
      <c r="B389" s="27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9"/>
    </row>
    <row r="390" spans="2:49">
      <c r="B390" s="27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9"/>
    </row>
    <row r="391" spans="2:49">
      <c r="B391" s="27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9"/>
    </row>
    <row r="392" spans="2:49">
      <c r="B392" s="27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9"/>
    </row>
    <row r="393" spans="2:49">
      <c r="B393" s="27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9"/>
    </row>
    <row r="394" spans="2:49">
      <c r="B394" s="27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9"/>
    </row>
    <row r="395" spans="2:49">
      <c r="B395" s="27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9"/>
    </row>
    <row r="396" spans="2:49">
      <c r="B396" s="27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9"/>
    </row>
    <row r="397" spans="2:49">
      <c r="B397" s="27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9"/>
    </row>
    <row r="398" spans="2:49">
      <c r="B398" s="27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9"/>
    </row>
    <row r="399" spans="2:49">
      <c r="B399" s="27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9"/>
    </row>
    <row r="400" spans="2:49">
      <c r="B400" s="27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9"/>
    </row>
    <row r="401" spans="2:49">
      <c r="B401" s="27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9"/>
    </row>
    <row r="402" spans="2:49">
      <c r="B402" s="27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9"/>
    </row>
    <row r="403" spans="2:49">
      <c r="B403" s="27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9"/>
    </row>
    <row r="404" spans="2:49">
      <c r="B404" s="27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9"/>
    </row>
    <row r="405" spans="2:49">
      <c r="B405" s="27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9"/>
    </row>
    <row r="406" spans="2:49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9"/>
    </row>
    <row r="407" spans="2:49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9"/>
    </row>
    <row r="408" spans="2:49">
      <c r="B408" s="27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9"/>
    </row>
    <row r="409" spans="2:49">
      <c r="B409" s="27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9"/>
    </row>
    <row r="410" spans="2:49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9"/>
    </row>
    <row r="411" spans="2:49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9"/>
    </row>
    <row r="412" spans="2:49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9"/>
    </row>
    <row r="413" spans="2:49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9"/>
    </row>
    <row r="414" spans="2:49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9"/>
    </row>
    <row r="415" spans="2:49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9"/>
    </row>
    <row r="416" spans="2:49">
      <c r="B416" s="27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9"/>
    </row>
    <row r="417" spans="2:49">
      <c r="B417" s="27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9"/>
    </row>
    <row r="418" spans="2:49">
      <c r="B418" s="27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9"/>
    </row>
    <row r="419" spans="2:49">
      <c r="B419" s="27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9"/>
    </row>
    <row r="420" spans="2:49">
      <c r="B420" s="27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9"/>
    </row>
    <row r="421" spans="2:49">
      <c r="B421" s="27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9"/>
    </row>
    <row r="422" spans="2:49">
      <c r="B422" s="27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9"/>
    </row>
    <row r="423" spans="2:49">
      <c r="B423" s="27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9"/>
    </row>
    <row r="424" spans="2:49">
      <c r="B424" s="27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9"/>
    </row>
    <row r="425" spans="2:49">
      <c r="B425" s="27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9"/>
    </row>
    <row r="426" spans="2:49">
      <c r="B426" s="27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9"/>
    </row>
    <row r="427" spans="2:49">
      <c r="B427" s="27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9"/>
    </row>
    <row r="428" spans="2:49">
      <c r="B428" s="27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9"/>
    </row>
    <row r="429" spans="2:49">
      <c r="B429" s="27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9"/>
    </row>
    <row r="430" spans="2:49">
      <c r="B430" s="27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9"/>
    </row>
    <row r="431" spans="2:49">
      <c r="B431" s="27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9"/>
    </row>
    <row r="432" spans="2:49">
      <c r="B432" s="27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9"/>
    </row>
    <row r="433" spans="2:49">
      <c r="B433" s="27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9"/>
    </row>
    <row r="434" spans="2:49">
      <c r="B434" s="27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9"/>
    </row>
    <row r="435" spans="2:49">
      <c r="B435" s="27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9"/>
    </row>
    <row r="436" spans="2:49">
      <c r="B436" s="27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9"/>
    </row>
    <row r="437" spans="2:49">
      <c r="B437" s="27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9"/>
    </row>
    <row r="438" spans="2:49">
      <c r="B438" s="27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9"/>
    </row>
    <row r="439" spans="2:49">
      <c r="B439" s="27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9"/>
    </row>
    <row r="440" spans="2:49">
      <c r="B440" s="27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9"/>
    </row>
    <row r="441" spans="2:49">
      <c r="B441" s="27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9"/>
    </row>
    <row r="442" spans="2:49">
      <c r="B442" s="27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9"/>
    </row>
    <row r="443" spans="2:49">
      <c r="B443" s="27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9"/>
    </row>
    <row r="444" spans="2:49">
      <c r="B444" s="27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9"/>
    </row>
    <row r="445" spans="2:49">
      <c r="B445" s="27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9"/>
    </row>
    <row r="446" spans="2:49">
      <c r="B446" s="27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9"/>
    </row>
    <row r="447" spans="2:49">
      <c r="B447" s="27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9"/>
    </row>
    <row r="448" spans="2:49">
      <c r="B448" s="27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9"/>
    </row>
    <row r="449" spans="2:49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9"/>
    </row>
    <row r="450" spans="2:49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9"/>
    </row>
    <row r="451" spans="2:49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9"/>
    </row>
    <row r="452" spans="2:49">
      <c r="B452" s="27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9"/>
    </row>
    <row r="453" spans="2:49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9"/>
    </row>
    <row r="454" spans="2:49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9"/>
    </row>
    <row r="455" spans="2:49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9"/>
    </row>
    <row r="456" spans="2:49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9"/>
    </row>
    <row r="457" spans="2:49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9"/>
    </row>
    <row r="458" spans="2:49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9"/>
    </row>
    <row r="459" spans="2:49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9"/>
    </row>
    <row r="460" spans="2:49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9"/>
    </row>
    <row r="461" spans="2:49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9"/>
    </row>
    <row r="462" spans="2:49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9"/>
    </row>
    <row r="463" spans="2:49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9"/>
    </row>
    <row r="464" spans="2:49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9"/>
    </row>
    <row r="465" spans="2:49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9"/>
    </row>
    <row r="466" spans="2:49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9"/>
    </row>
    <row r="467" spans="2:49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9"/>
    </row>
    <row r="468" spans="2:49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9"/>
    </row>
    <row r="469" spans="2:49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9"/>
    </row>
    <row r="470" spans="2:49" ht="13.5" thickBot="1">
      <c r="B470" s="30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2"/>
    </row>
    <row r="471" spans="2:49" ht="13.5" thickTop="1"/>
  </sheetData>
  <mergeCells count="2">
    <mergeCell ref="A1:K1"/>
    <mergeCell ref="A2:K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8"/>
  <sheetViews>
    <sheetView workbookViewId="0">
      <selection activeCell="E11" sqref="E11"/>
    </sheetView>
  </sheetViews>
  <sheetFormatPr defaultRowHeight="12.75"/>
  <cols>
    <col min="1" max="1" width="18.42578125" style="13" customWidth="1"/>
    <col min="2" max="11" width="9.140625" style="13"/>
    <col min="12" max="12" width="10.85546875" style="13" customWidth="1"/>
    <col min="13" max="16384" width="9.140625" style="13"/>
  </cols>
  <sheetData>
    <row r="1" spans="1:21" ht="25.5" customHeight="1">
      <c r="A1" s="40" t="s">
        <v>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1" s="34" customFormat="1" ht="36" customHeight="1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6"/>
      <c r="N2" s="36"/>
      <c r="O2" s="36"/>
      <c r="P2" s="36"/>
    </row>
    <row r="3" spans="1:21" s="34" customFormat="1" ht="36" customHeight="1">
      <c r="A3" s="41" t="s">
        <v>80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6"/>
      <c r="N3" s="36"/>
      <c r="O3" s="36"/>
      <c r="P3" s="36"/>
    </row>
    <row r="4" spans="1:21" s="34" customFormat="1" ht="36" customHeight="1">
      <c r="A4" s="41" t="s">
        <v>81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36"/>
      <c r="N4" s="36"/>
      <c r="O4" s="36"/>
      <c r="P4" s="36"/>
    </row>
    <row r="5" spans="1:21" s="34" customFormat="1" ht="36" customHeight="1">
      <c r="A5" s="39" t="s">
        <v>86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6"/>
      <c r="N5" s="36"/>
      <c r="O5" s="36"/>
      <c r="P5" s="36"/>
    </row>
    <row r="6" spans="1:21" s="34" customFormat="1" ht="36" customHeight="1">
      <c r="A6" s="39" t="s">
        <v>84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6"/>
      <c r="N6" s="36"/>
      <c r="O6" s="36"/>
      <c r="P6" s="36"/>
    </row>
    <row r="7" spans="1:21" s="34" customFormat="1" ht="36" customHeight="1">
      <c r="A7" s="39" t="s">
        <v>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1" ht="15.75">
      <c r="A8" s="23"/>
    </row>
    <row r="10" spans="1:21" s="14" customFormat="1">
      <c r="A10" s="14" t="s">
        <v>30</v>
      </c>
      <c r="C10" s="19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  <c r="O10" s="14" t="s">
        <v>43</v>
      </c>
      <c r="P10" s="14" t="s">
        <v>44</v>
      </c>
      <c r="Q10" s="14" t="s">
        <v>45</v>
      </c>
      <c r="R10" s="14" t="s">
        <v>46</v>
      </c>
      <c r="S10" s="14" t="s">
        <v>47</v>
      </c>
      <c r="T10" s="14" t="s">
        <v>48</v>
      </c>
      <c r="U10" s="14" t="s">
        <v>49</v>
      </c>
    </row>
    <row r="11" spans="1:21" ht="14.25">
      <c r="A11" s="15" t="s">
        <v>50</v>
      </c>
      <c r="C11" s="13">
        <v>1</v>
      </c>
      <c r="D11" s="13">
        <v>3</v>
      </c>
      <c r="E11" s="13">
        <v>3.5</v>
      </c>
      <c r="F11" s="13">
        <v>5</v>
      </c>
      <c r="G11" s="13">
        <v>3</v>
      </c>
      <c r="H11" s="13">
        <v>1</v>
      </c>
      <c r="J11" s="13">
        <v>4</v>
      </c>
      <c r="K11" s="13">
        <v>1</v>
      </c>
      <c r="L11" s="13">
        <v>1</v>
      </c>
      <c r="M11" s="13">
        <v>3</v>
      </c>
      <c r="N11" s="13">
        <v>3.5</v>
      </c>
      <c r="O11" s="13">
        <v>5</v>
      </c>
      <c r="P11" s="13">
        <v>3</v>
      </c>
      <c r="Q11" s="13">
        <v>1</v>
      </c>
      <c r="R11" s="13">
        <v>3</v>
      </c>
      <c r="S11" s="13">
        <v>3.5</v>
      </c>
      <c r="T11" s="13">
        <v>5</v>
      </c>
      <c r="U11" s="13">
        <v>3</v>
      </c>
    </row>
    <row r="12" spans="1:21" ht="14.25">
      <c r="A12" s="15" t="s">
        <v>51</v>
      </c>
      <c r="C12" s="13">
        <v>3</v>
      </c>
      <c r="D12" s="13">
        <v>1</v>
      </c>
      <c r="E12" s="13">
        <v>2</v>
      </c>
      <c r="F12" s="13">
        <v>3</v>
      </c>
      <c r="G12" s="13">
        <v>1</v>
      </c>
      <c r="H12" s="13">
        <v>1</v>
      </c>
      <c r="I12" s="13">
        <v>2.5</v>
      </c>
      <c r="K12" s="13">
        <v>1.5</v>
      </c>
      <c r="L12" s="13">
        <v>3</v>
      </c>
      <c r="M12" s="13">
        <v>1</v>
      </c>
      <c r="N12" s="13">
        <v>2</v>
      </c>
      <c r="O12" s="13">
        <v>3</v>
      </c>
      <c r="P12" s="13">
        <v>1</v>
      </c>
      <c r="Q12" s="13">
        <v>3</v>
      </c>
      <c r="R12" s="13">
        <v>1</v>
      </c>
      <c r="S12" s="13">
        <v>2</v>
      </c>
      <c r="T12" s="13">
        <v>3</v>
      </c>
      <c r="U12" s="13">
        <v>1</v>
      </c>
    </row>
    <row r="13" spans="1:21" ht="14.25">
      <c r="A13" s="15" t="s">
        <v>52</v>
      </c>
      <c r="C13" s="13">
        <v>5</v>
      </c>
      <c r="D13" s="13">
        <v>4</v>
      </c>
      <c r="E13" s="13">
        <v>5</v>
      </c>
      <c r="F13" s="13">
        <v>3.5</v>
      </c>
      <c r="G13" s="13">
        <v>3</v>
      </c>
      <c r="H13" s="13">
        <v>3.5</v>
      </c>
      <c r="J13" s="13">
        <v>5</v>
      </c>
      <c r="K13" s="13">
        <v>4</v>
      </c>
      <c r="L13" s="13">
        <v>5</v>
      </c>
      <c r="M13" s="13">
        <v>4</v>
      </c>
      <c r="N13" s="13">
        <v>5</v>
      </c>
      <c r="O13" s="13">
        <v>3.5</v>
      </c>
      <c r="P13" s="13">
        <v>3</v>
      </c>
      <c r="Q13" s="13">
        <v>5</v>
      </c>
      <c r="R13" s="13">
        <v>4</v>
      </c>
      <c r="S13" s="13">
        <v>5</v>
      </c>
      <c r="T13" s="13">
        <v>3.5</v>
      </c>
      <c r="U13" s="13">
        <v>3</v>
      </c>
    </row>
    <row r="14" spans="1:21" ht="14.25">
      <c r="A14" s="15" t="s">
        <v>53</v>
      </c>
      <c r="C14" s="13">
        <v>2</v>
      </c>
      <c r="D14" s="13">
        <v>1.5</v>
      </c>
      <c r="E14" s="13">
        <v>1.5</v>
      </c>
      <c r="F14" s="13">
        <v>4</v>
      </c>
      <c r="G14" s="13">
        <v>3.5</v>
      </c>
      <c r="H14" s="13">
        <v>1</v>
      </c>
      <c r="J14" s="13">
        <v>3</v>
      </c>
      <c r="K14" s="13">
        <v>1</v>
      </c>
      <c r="L14" s="13">
        <v>2</v>
      </c>
      <c r="M14" s="13">
        <v>1.5</v>
      </c>
      <c r="N14" s="13">
        <v>1.5</v>
      </c>
      <c r="O14" s="13">
        <v>4</v>
      </c>
      <c r="P14" s="13">
        <v>3.5</v>
      </c>
      <c r="Q14" s="13">
        <v>2</v>
      </c>
      <c r="R14" s="13">
        <v>1.5</v>
      </c>
      <c r="S14" s="13">
        <v>1.5</v>
      </c>
      <c r="T14" s="13">
        <v>4</v>
      </c>
      <c r="U14" s="13">
        <v>3.5</v>
      </c>
    </row>
    <row r="15" spans="1:21" ht="14.25">
      <c r="A15" s="16" t="s">
        <v>54</v>
      </c>
      <c r="C15" s="13">
        <v>3</v>
      </c>
      <c r="D15" s="13">
        <v>3.5</v>
      </c>
      <c r="E15" s="13">
        <v>4</v>
      </c>
      <c r="F15" s="13">
        <v>3</v>
      </c>
      <c r="G15" s="13">
        <v>1</v>
      </c>
      <c r="H15" s="13">
        <v>5</v>
      </c>
      <c r="J15" s="13">
        <v>4</v>
      </c>
      <c r="K15" s="13">
        <v>3</v>
      </c>
      <c r="L15" s="13">
        <v>3</v>
      </c>
      <c r="M15" s="13">
        <v>3.5</v>
      </c>
      <c r="N15" s="13">
        <v>4</v>
      </c>
      <c r="O15" s="13">
        <v>3</v>
      </c>
      <c r="P15" s="13">
        <v>1</v>
      </c>
      <c r="Q15" s="13">
        <v>3</v>
      </c>
      <c r="R15" s="13">
        <v>3.5</v>
      </c>
      <c r="S15" s="13">
        <v>4</v>
      </c>
      <c r="T15" s="13">
        <v>3</v>
      </c>
      <c r="U15" s="13">
        <v>1</v>
      </c>
    </row>
    <row r="16" spans="1:21" ht="14.25">
      <c r="A16" s="15" t="s">
        <v>55</v>
      </c>
      <c r="C16" s="13">
        <v>3</v>
      </c>
      <c r="D16" s="13">
        <v>3</v>
      </c>
      <c r="E16" s="13">
        <v>1</v>
      </c>
      <c r="F16" s="13">
        <v>1</v>
      </c>
      <c r="G16" s="13">
        <v>3</v>
      </c>
      <c r="H16" s="13">
        <v>1</v>
      </c>
      <c r="J16" s="13">
        <v>3</v>
      </c>
      <c r="K16" s="13">
        <v>2</v>
      </c>
      <c r="L16" s="13">
        <v>3</v>
      </c>
      <c r="M16" s="13">
        <v>3</v>
      </c>
      <c r="N16" s="13">
        <v>1</v>
      </c>
      <c r="O16" s="13">
        <v>1</v>
      </c>
      <c r="P16" s="13">
        <v>3</v>
      </c>
      <c r="Q16" s="13">
        <v>3</v>
      </c>
      <c r="R16" s="13">
        <v>3</v>
      </c>
      <c r="S16" s="13">
        <v>1</v>
      </c>
      <c r="T16" s="13">
        <v>1</v>
      </c>
      <c r="U16" s="13">
        <v>3</v>
      </c>
    </row>
    <row r="17" spans="1:21" ht="14.25">
      <c r="A17" s="15" t="s">
        <v>56</v>
      </c>
      <c r="C17" s="13">
        <v>4</v>
      </c>
      <c r="D17" s="13">
        <v>2</v>
      </c>
      <c r="E17" s="13">
        <v>5</v>
      </c>
      <c r="F17" s="13">
        <v>5</v>
      </c>
      <c r="G17" s="13">
        <v>4</v>
      </c>
      <c r="H17" s="13">
        <v>2</v>
      </c>
      <c r="J17" s="13">
        <v>5</v>
      </c>
      <c r="K17" s="13">
        <v>1</v>
      </c>
      <c r="L17" s="13">
        <v>4</v>
      </c>
      <c r="M17" s="13">
        <v>2</v>
      </c>
      <c r="N17" s="13">
        <v>5</v>
      </c>
      <c r="O17" s="13">
        <v>5</v>
      </c>
      <c r="P17" s="13">
        <v>4</v>
      </c>
      <c r="Q17" s="13">
        <v>4</v>
      </c>
      <c r="R17" s="13">
        <v>2</v>
      </c>
      <c r="S17" s="13">
        <v>5</v>
      </c>
      <c r="T17" s="13">
        <v>5</v>
      </c>
      <c r="U17" s="13">
        <v>4</v>
      </c>
    </row>
    <row r="18" spans="1:21" ht="14.25">
      <c r="A18" s="15" t="s">
        <v>57</v>
      </c>
      <c r="C18" s="13">
        <v>1</v>
      </c>
      <c r="D18" s="13">
        <v>3.5</v>
      </c>
      <c r="E18" s="13">
        <v>2</v>
      </c>
      <c r="F18" s="13">
        <v>3.5</v>
      </c>
      <c r="G18" s="13">
        <v>3</v>
      </c>
      <c r="H18" s="13">
        <v>5</v>
      </c>
      <c r="I18" s="13">
        <v>3.5</v>
      </c>
      <c r="J18" s="13">
        <v>4</v>
      </c>
      <c r="L18" s="13">
        <v>1</v>
      </c>
      <c r="M18" s="13">
        <v>3.5</v>
      </c>
      <c r="N18" s="13">
        <v>2</v>
      </c>
      <c r="O18" s="13">
        <v>3.5</v>
      </c>
      <c r="P18" s="13">
        <v>3</v>
      </c>
      <c r="Q18" s="13">
        <v>1</v>
      </c>
      <c r="R18" s="13">
        <v>3.5</v>
      </c>
      <c r="S18" s="13">
        <v>2</v>
      </c>
      <c r="T18" s="13">
        <v>3.5</v>
      </c>
      <c r="U18" s="13">
        <v>3</v>
      </c>
    </row>
    <row r="19" spans="1:21" ht="14.25">
      <c r="A19" s="15" t="s">
        <v>58</v>
      </c>
      <c r="C19" s="13">
        <v>3</v>
      </c>
      <c r="D19" s="13">
        <v>4</v>
      </c>
      <c r="E19" s="13">
        <v>3.5</v>
      </c>
      <c r="F19" s="13">
        <v>4</v>
      </c>
      <c r="G19" s="13">
        <v>2</v>
      </c>
      <c r="H19" s="13">
        <v>4.5</v>
      </c>
      <c r="J19" s="13">
        <v>5</v>
      </c>
      <c r="K19" s="13">
        <v>2</v>
      </c>
      <c r="L19" s="13">
        <v>3</v>
      </c>
      <c r="M19" s="13">
        <v>4</v>
      </c>
      <c r="N19" s="13">
        <v>3.5</v>
      </c>
      <c r="O19" s="13">
        <v>4</v>
      </c>
      <c r="P19" s="13">
        <v>2</v>
      </c>
      <c r="Q19" s="13">
        <v>3</v>
      </c>
      <c r="R19" s="13">
        <v>4</v>
      </c>
      <c r="S19" s="13">
        <v>3.5</v>
      </c>
      <c r="T19" s="13">
        <v>4</v>
      </c>
      <c r="U19" s="13">
        <v>2</v>
      </c>
    </row>
    <row r="20" spans="1:21" ht="14.25">
      <c r="A20" s="15" t="s">
        <v>59</v>
      </c>
      <c r="C20" s="13">
        <v>3</v>
      </c>
      <c r="D20" s="13">
        <v>4</v>
      </c>
      <c r="E20" s="13">
        <v>3</v>
      </c>
      <c r="F20" s="13">
        <v>3.5</v>
      </c>
      <c r="G20" s="13">
        <v>3.5</v>
      </c>
      <c r="H20" s="13">
        <v>4</v>
      </c>
      <c r="J20" s="13">
        <v>5</v>
      </c>
      <c r="K20" s="13">
        <v>3</v>
      </c>
      <c r="L20" s="13">
        <v>3</v>
      </c>
      <c r="M20" s="13">
        <v>4</v>
      </c>
      <c r="N20" s="13">
        <v>3</v>
      </c>
      <c r="O20" s="13">
        <v>3.5</v>
      </c>
      <c r="P20" s="13">
        <v>3.5</v>
      </c>
      <c r="Q20" s="13">
        <v>3</v>
      </c>
      <c r="R20" s="13">
        <v>4</v>
      </c>
      <c r="S20" s="13">
        <v>3</v>
      </c>
      <c r="T20" s="13">
        <v>3.5</v>
      </c>
      <c r="U20" s="13">
        <v>3.5</v>
      </c>
    </row>
    <row r="21" spans="1:21" ht="14.25">
      <c r="A21" s="15" t="s">
        <v>60</v>
      </c>
      <c r="C21" s="13">
        <v>4</v>
      </c>
      <c r="D21" s="13">
        <v>2.5</v>
      </c>
      <c r="E21" s="13">
        <v>2</v>
      </c>
      <c r="F21" s="13">
        <v>1</v>
      </c>
      <c r="G21" s="13">
        <v>3</v>
      </c>
      <c r="H21" s="13">
        <v>3</v>
      </c>
      <c r="J21" s="13">
        <v>3</v>
      </c>
      <c r="K21" s="13">
        <v>1</v>
      </c>
      <c r="L21" s="13">
        <v>4</v>
      </c>
      <c r="M21" s="13">
        <v>2.5</v>
      </c>
      <c r="N21" s="13">
        <v>2</v>
      </c>
      <c r="O21" s="13">
        <v>1</v>
      </c>
      <c r="P21" s="13">
        <v>3</v>
      </c>
      <c r="Q21" s="13">
        <v>4</v>
      </c>
      <c r="R21" s="13">
        <v>2.5</v>
      </c>
      <c r="S21" s="13">
        <v>2</v>
      </c>
      <c r="T21" s="13">
        <v>1</v>
      </c>
      <c r="U21" s="13">
        <v>3</v>
      </c>
    </row>
    <row r="22" spans="1:21" ht="14.25">
      <c r="A22" s="16" t="s">
        <v>61</v>
      </c>
      <c r="C22" s="13">
        <v>1</v>
      </c>
      <c r="D22" s="13">
        <v>1.5</v>
      </c>
      <c r="E22" s="13">
        <v>2.5</v>
      </c>
      <c r="F22" s="13">
        <v>1</v>
      </c>
      <c r="G22" s="13">
        <v>1</v>
      </c>
      <c r="H22" s="13">
        <v>1</v>
      </c>
      <c r="J22" s="13">
        <v>3</v>
      </c>
      <c r="K22" s="13">
        <v>2</v>
      </c>
      <c r="L22" s="13">
        <v>1</v>
      </c>
      <c r="M22" s="13">
        <v>1.5</v>
      </c>
      <c r="N22" s="13">
        <v>2.5</v>
      </c>
      <c r="O22" s="13">
        <v>1</v>
      </c>
      <c r="P22" s="13">
        <v>1</v>
      </c>
      <c r="Q22" s="13">
        <v>1</v>
      </c>
      <c r="R22" s="13">
        <v>1.5</v>
      </c>
      <c r="S22" s="13">
        <v>2.5</v>
      </c>
      <c r="T22" s="13">
        <v>1</v>
      </c>
      <c r="U22" s="13">
        <v>1</v>
      </c>
    </row>
    <row r="23" spans="1:21" ht="14.25">
      <c r="A23" s="15" t="s">
        <v>62</v>
      </c>
      <c r="C23" s="13">
        <v>1</v>
      </c>
      <c r="D23" s="13">
        <v>1</v>
      </c>
      <c r="E23" s="13">
        <v>1</v>
      </c>
      <c r="F23" s="13">
        <v>2</v>
      </c>
      <c r="G23" s="13">
        <v>1</v>
      </c>
      <c r="I23" s="13">
        <v>1</v>
      </c>
      <c r="J23" s="13">
        <v>2</v>
      </c>
      <c r="L23" s="13">
        <v>1</v>
      </c>
      <c r="M23" s="13">
        <v>1</v>
      </c>
      <c r="N23" s="13">
        <v>1</v>
      </c>
      <c r="O23" s="13">
        <v>2</v>
      </c>
      <c r="P23" s="13">
        <v>1</v>
      </c>
      <c r="Q23" s="13">
        <v>1</v>
      </c>
      <c r="R23" s="13">
        <v>1</v>
      </c>
      <c r="S23" s="13">
        <v>1</v>
      </c>
      <c r="T23" s="13">
        <v>2</v>
      </c>
      <c r="U23" s="13">
        <v>1</v>
      </c>
    </row>
    <row r="24" spans="1:21" ht="14.25">
      <c r="A24" s="15" t="s">
        <v>63</v>
      </c>
      <c r="C24" s="13">
        <v>2</v>
      </c>
      <c r="D24" s="13">
        <v>2</v>
      </c>
      <c r="E24" s="13">
        <v>2</v>
      </c>
      <c r="F24" s="13">
        <v>5</v>
      </c>
      <c r="G24" s="13">
        <v>3</v>
      </c>
      <c r="H24" s="13">
        <v>1.5</v>
      </c>
      <c r="J24" s="13">
        <v>5</v>
      </c>
      <c r="L24" s="13">
        <v>2</v>
      </c>
      <c r="M24" s="13">
        <v>2</v>
      </c>
      <c r="N24" s="13">
        <v>2</v>
      </c>
      <c r="O24" s="13">
        <v>5</v>
      </c>
      <c r="P24" s="13">
        <v>3</v>
      </c>
      <c r="Q24" s="13">
        <v>2</v>
      </c>
      <c r="R24" s="13">
        <v>2</v>
      </c>
      <c r="S24" s="13">
        <v>2</v>
      </c>
      <c r="T24" s="13">
        <v>5</v>
      </c>
      <c r="U24" s="13">
        <v>3</v>
      </c>
    </row>
    <row r="25" spans="1:21" ht="14.25">
      <c r="A25" s="15" t="s">
        <v>64</v>
      </c>
      <c r="C25" s="13">
        <v>1</v>
      </c>
      <c r="D25" s="13">
        <v>3</v>
      </c>
      <c r="E25" s="13">
        <v>2</v>
      </c>
      <c r="F25" s="13">
        <v>3</v>
      </c>
      <c r="G25" s="13">
        <v>4</v>
      </c>
      <c r="H25" s="13">
        <v>3</v>
      </c>
      <c r="I25" s="13">
        <v>3</v>
      </c>
      <c r="K25" s="13">
        <v>1.5</v>
      </c>
      <c r="L25" s="13">
        <v>1</v>
      </c>
      <c r="M25" s="13">
        <v>3</v>
      </c>
      <c r="N25" s="13">
        <v>2</v>
      </c>
      <c r="O25" s="13">
        <v>3</v>
      </c>
      <c r="P25" s="13">
        <v>4</v>
      </c>
      <c r="Q25" s="13">
        <v>1</v>
      </c>
      <c r="R25" s="13">
        <v>3</v>
      </c>
      <c r="S25" s="13">
        <v>2</v>
      </c>
      <c r="T25" s="13">
        <v>3</v>
      </c>
      <c r="U25" s="13">
        <v>4</v>
      </c>
    </row>
    <row r="26" spans="1:21" ht="14.25">
      <c r="A26" s="15" t="s">
        <v>65</v>
      </c>
      <c r="C26" s="13">
        <v>1</v>
      </c>
      <c r="D26" s="13">
        <v>3</v>
      </c>
      <c r="E26" s="13">
        <v>1</v>
      </c>
      <c r="F26" s="13">
        <v>1</v>
      </c>
      <c r="G26" s="13">
        <v>1</v>
      </c>
      <c r="H26" s="13">
        <v>1</v>
      </c>
      <c r="I26" s="13">
        <v>2</v>
      </c>
      <c r="J26" s="13">
        <v>2</v>
      </c>
      <c r="K26" s="13">
        <v>1</v>
      </c>
      <c r="L26" s="13">
        <v>1</v>
      </c>
      <c r="M26" s="13">
        <v>3</v>
      </c>
      <c r="N26" s="13">
        <v>1</v>
      </c>
      <c r="O26" s="13">
        <v>1</v>
      </c>
      <c r="P26" s="13">
        <v>1</v>
      </c>
      <c r="Q26" s="13">
        <v>1</v>
      </c>
      <c r="R26" s="13">
        <v>3</v>
      </c>
      <c r="S26" s="13">
        <v>1</v>
      </c>
      <c r="T26" s="13">
        <v>1</v>
      </c>
      <c r="U26" s="13">
        <v>1</v>
      </c>
    </row>
    <row r="27" spans="1:21" ht="14.25">
      <c r="A27" s="15" t="s">
        <v>66</v>
      </c>
      <c r="C27" s="13">
        <v>1</v>
      </c>
      <c r="D27" s="13">
        <v>3.5</v>
      </c>
      <c r="E27" s="13">
        <v>3</v>
      </c>
      <c r="F27" s="13">
        <v>5</v>
      </c>
      <c r="G27" s="13">
        <v>4</v>
      </c>
      <c r="H27" s="13">
        <v>3</v>
      </c>
      <c r="J27" s="13">
        <v>4.5</v>
      </c>
      <c r="K27" s="13">
        <v>2</v>
      </c>
      <c r="L27" s="13">
        <v>1</v>
      </c>
      <c r="M27" s="13">
        <v>3.5</v>
      </c>
      <c r="N27" s="13">
        <v>3</v>
      </c>
      <c r="O27" s="13">
        <v>5</v>
      </c>
      <c r="P27" s="13">
        <v>4</v>
      </c>
      <c r="Q27" s="13">
        <v>1</v>
      </c>
      <c r="R27" s="13">
        <v>3.5</v>
      </c>
      <c r="S27" s="13">
        <v>3</v>
      </c>
      <c r="T27" s="13">
        <v>5</v>
      </c>
      <c r="U27" s="13">
        <v>4</v>
      </c>
    </row>
    <row r="28" spans="1:21" ht="14.25">
      <c r="A28" s="15" t="s">
        <v>67</v>
      </c>
      <c r="C28" s="13">
        <v>1</v>
      </c>
      <c r="D28" s="13">
        <v>1.5</v>
      </c>
      <c r="E28" s="13">
        <v>3</v>
      </c>
      <c r="F28" s="13">
        <v>2.5</v>
      </c>
      <c r="G28" s="13">
        <v>1</v>
      </c>
      <c r="H28" s="13">
        <v>1</v>
      </c>
      <c r="J28" s="13">
        <v>4</v>
      </c>
      <c r="K28" s="13">
        <v>1.5</v>
      </c>
      <c r="L28" s="13">
        <v>1</v>
      </c>
      <c r="M28" s="13">
        <v>1.5</v>
      </c>
      <c r="N28" s="13">
        <v>3</v>
      </c>
      <c r="O28" s="13">
        <v>2.5</v>
      </c>
      <c r="P28" s="13">
        <v>1</v>
      </c>
      <c r="Q28" s="13">
        <v>1</v>
      </c>
      <c r="R28" s="13">
        <v>1.5</v>
      </c>
      <c r="S28" s="13">
        <v>3</v>
      </c>
      <c r="T28" s="13">
        <v>2.5</v>
      </c>
      <c r="U28" s="13">
        <v>1</v>
      </c>
    </row>
    <row r="29" spans="1:21" ht="14.25">
      <c r="A29" s="15" t="s">
        <v>68</v>
      </c>
      <c r="C29" s="13">
        <v>3</v>
      </c>
      <c r="D29" s="13">
        <v>3</v>
      </c>
      <c r="E29" s="13">
        <v>5</v>
      </c>
      <c r="F29" s="13">
        <v>3</v>
      </c>
      <c r="G29" s="13">
        <v>4</v>
      </c>
      <c r="H29" s="13">
        <v>1</v>
      </c>
      <c r="I29" s="13">
        <v>2</v>
      </c>
      <c r="J29" s="13">
        <v>3</v>
      </c>
      <c r="L29" s="13">
        <v>3</v>
      </c>
      <c r="M29" s="13">
        <v>3</v>
      </c>
      <c r="N29" s="13">
        <v>5</v>
      </c>
      <c r="O29" s="13">
        <v>3</v>
      </c>
      <c r="P29" s="13">
        <v>4</v>
      </c>
      <c r="Q29" s="13">
        <v>3</v>
      </c>
      <c r="R29" s="13">
        <v>3</v>
      </c>
      <c r="S29" s="13">
        <v>5</v>
      </c>
      <c r="T29" s="13">
        <v>3</v>
      </c>
      <c r="U29" s="13">
        <v>4</v>
      </c>
    </row>
    <row r="30" spans="1:21" ht="14.25">
      <c r="A30" s="15" t="s">
        <v>69</v>
      </c>
      <c r="C30" s="13">
        <v>3</v>
      </c>
      <c r="D30" s="13">
        <v>2</v>
      </c>
      <c r="E30" s="13">
        <v>3</v>
      </c>
      <c r="F30" s="13">
        <v>4</v>
      </c>
      <c r="G30" s="13">
        <v>2</v>
      </c>
      <c r="H30" s="13">
        <v>2</v>
      </c>
      <c r="J30" s="13">
        <v>4</v>
      </c>
      <c r="K30" s="13">
        <v>2</v>
      </c>
      <c r="L30" s="13">
        <v>3</v>
      </c>
      <c r="M30" s="13">
        <v>2</v>
      </c>
      <c r="N30" s="13">
        <v>3</v>
      </c>
      <c r="O30" s="13">
        <v>4</v>
      </c>
      <c r="P30" s="13">
        <v>2</v>
      </c>
      <c r="Q30" s="13">
        <v>3</v>
      </c>
      <c r="R30" s="13">
        <v>2</v>
      </c>
      <c r="S30" s="13">
        <v>3</v>
      </c>
      <c r="T30" s="13">
        <v>4</v>
      </c>
      <c r="U30" s="13">
        <v>2</v>
      </c>
    </row>
    <row r="31" spans="1:21" ht="14.25">
      <c r="A31" s="15" t="s">
        <v>70</v>
      </c>
      <c r="C31" s="13">
        <v>5</v>
      </c>
      <c r="D31" s="13">
        <v>2.5</v>
      </c>
      <c r="E31" s="13">
        <v>5</v>
      </c>
      <c r="F31" s="13">
        <v>4</v>
      </c>
      <c r="G31" s="13">
        <v>4</v>
      </c>
      <c r="J31" s="13">
        <v>4</v>
      </c>
      <c r="K31" s="13">
        <v>1</v>
      </c>
      <c r="L31" s="13">
        <v>5</v>
      </c>
      <c r="M31" s="13">
        <v>2.5</v>
      </c>
      <c r="N31" s="13">
        <v>5</v>
      </c>
      <c r="O31" s="13">
        <v>4</v>
      </c>
      <c r="P31" s="13">
        <v>4</v>
      </c>
      <c r="Q31" s="13">
        <v>5</v>
      </c>
      <c r="R31" s="13">
        <v>2.5</v>
      </c>
      <c r="S31" s="13">
        <v>5</v>
      </c>
      <c r="T31" s="13">
        <v>4</v>
      </c>
      <c r="U31" s="13">
        <v>4</v>
      </c>
    </row>
    <row r="32" spans="1:21" ht="14.25">
      <c r="A32" s="15" t="s">
        <v>71</v>
      </c>
      <c r="C32" s="13">
        <v>3</v>
      </c>
      <c r="D32" s="13">
        <v>5</v>
      </c>
      <c r="E32" s="13">
        <v>4</v>
      </c>
      <c r="F32" s="13">
        <v>3</v>
      </c>
      <c r="G32" s="13">
        <v>1</v>
      </c>
      <c r="H32" s="13">
        <v>3</v>
      </c>
      <c r="J32" s="13">
        <v>4</v>
      </c>
      <c r="K32" s="13">
        <v>5</v>
      </c>
      <c r="L32" s="13">
        <v>3</v>
      </c>
      <c r="M32" s="13">
        <v>5</v>
      </c>
      <c r="N32" s="13">
        <v>4</v>
      </c>
      <c r="O32" s="13">
        <v>3</v>
      </c>
      <c r="P32" s="13">
        <v>1</v>
      </c>
      <c r="Q32" s="13">
        <v>3</v>
      </c>
      <c r="R32" s="13">
        <v>5</v>
      </c>
      <c r="S32" s="13">
        <v>4</v>
      </c>
      <c r="T32" s="13">
        <v>3</v>
      </c>
      <c r="U32" s="13">
        <v>1</v>
      </c>
    </row>
    <row r="33" spans="1:21" ht="14.25">
      <c r="A33" s="15" t="s">
        <v>72</v>
      </c>
      <c r="C33" s="13">
        <v>5</v>
      </c>
      <c r="D33" s="13">
        <v>2</v>
      </c>
      <c r="E33" s="13">
        <v>4</v>
      </c>
      <c r="F33" s="13">
        <v>3</v>
      </c>
      <c r="G33" s="13">
        <v>4</v>
      </c>
      <c r="H33" s="13">
        <v>1</v>
      </c>
      <c r="J33" s="13">
        <v>3</v>
      </c>
      <c r="K33" s="13">
        <v>1</v>
      </c>
      <c r="L33" s="13">
        <v>5</v>
      </c>
      <c r="M33" s="13">
        <v>2</v>
      </c>
      <c r="N33" s="13">
        <v>4</v>
      </c>
      <c r="O33" s="13">
        <v>3</v>
      </c>
      <c r="P33" s="13">
        <v>4</v>
      </c>
      <c r="Q33" s="13">
        <v>5</v>
      </c>
      <c r="R33" s="13">
        <v>2</v>
      </c>
      <c r="S33" s="13">
        <v>4</v>
      </c>
      <c r="T33" s="13">
        <v>3</v>
      </c>
      <c r="U33" s="13">
        <v>4</v>
      </c>
    </row>
    <row r="34" spans="1:21" ht="14.25">
      <c r="A34" s="17" t="s">
        <v>73</v>
      </c>
      <c r="C34" s="13">
        <v>3</v>
      </c>
      <c r="D34" s="13">
        <v>1</v>
      </c>
      <c r="E34" s="13">
        <v>3</v>
      </c>
      <c r="F34" s="13">
        <v>1.5</v>
      </c>
      <c r="G34" s="13">
        <v>2</v>
      </c>
      <c r="H34" s="13">
        <v>1</v>
      </c>
      <c r="I34" s="13">
        <v>2</v>
      </c>
      <c r="J34" s="13">
        <v>3</v>
      </c>
      <c r="L34" s="13">
        <v>3</v>
      </c>
      <c r="M34" s="13">
        <v>1</v>
      </c>
      <c r="N34" s="13">
        <v>3</v>
      </c>
      <c r="O34" s="13">
        <v>1.5</v>
      </c>
      <c r="P34" s="13">
        <v>2</v>
      </c>
      <c r="Q34" s="13">
        <v>3</v>
      </c>
      <c r="R34" s="13">
        <v>1</v>
      </c>
      <c r="S34" s="13">
        <v>3</v>
      </c>
      <c r="T34" s="13">
        <v>1.5</v>
      </c>
      <c r="U34" s="13">
        <v>2</v>
      </c>
    </row>
    <row r="35" spans="1:21" ht="14.25">
      <c r="A35" s="18" t="s">
        <v>74</v>
      </c>
      <c r="C35" s="13">
        <v>4</v>
      </c>
      <c r="D35" s="13">
        <v>3</v>
      </c>
      <c r="E35" s="13">
        <v>3</v>
      </c>
      <c r="F35" s="13">
        <v>4</v>
      </c>
      <c r="G35" s="13">
        <v>1</v>
      </c>
      <c r="H35" s="13">
        <v>3</v>
      </c>
      <c r="J35" s="13">
        <v>4</v>
      </c>
      <c r="K35" s="13">
        <v>3</v>
      </c>
      <c r="L35" s="13">
        <v>4</v>
      </c>
      <c r="M35" s="13">
        <v>3</v>
      </c>
      <c r="N35" s="13">
        <v>3</v>
      </c>
      <c r="O35" s="13">
        <v>4</v>
      </c>
      <c r="P35" s="13">
        <v>1</v>
      </c>
      <c r="Q35" s="13">
        <v>4</v>
      </c>
      <c r="R35" s="13">
        <v>3</v>
      </c>
      <c r="S35" s="13">
        <v>3</v>
      </c>
      <c r="T35" s="13">
        <v>4</v>
      </c>
      <c r="U35" s="13">
        <v>1</v>
      </c>
    </row>
    <row r="36" spans="1:21" ht="14.25">
      <c r="A36" s="18" t="s">
        <v>75</v>
      </c>
      <c r="C36" s="13">
        <v>3</v>
      </c>
      <c r="D36" s="13">
        <v>3</v>
      </c>
      <c r="E36" s="13">
        <v>2</v>
      </c>
      <c r="F36" s="13">
        <v>3</v>
      </c>
      <c r="G36" s="13">
        <v>1</v>
      </c>
      <c r="H36" s="13">
        <v>3</v>
      </c>
      <c r="J36" s="13">
        <v>4</v>
      </c>
      <c r="K36" s="13">
        <v>1.5</v>
      </c>
      <c r="L36" s="13">
        <v>3</v>
      </c>
      <c r="M36" s="13">
        <v>3</v>
      </c>
      <c r="N36" s="13">
        <v>2</v>
      </c>
      <c r="O36" s="13">
        <v>3</v>
      </c>
      <c r="P36" s="13">
        <v>1</v>
      </c>
      <c r="Q36" s="13">
        <v>3</v>
      </c>
      <c r="R36" s="13">
        <v>3</v>
      </c>
      <c r="S36" s="13">
        <v>2</v>
      </c>
      <c r="T36" s="13">
        <v>3</v>
      </c>
      <c r="U36" s="13">
        <v>1</v>
      </c>
    </row>
    <row r="37" spans="1:21" ht="14.25">
      <c r="A37" s="17" t="s">
        <v>76</v>
      </c>
      <c r="C37" s="13">
        <v>2.5</v>
      </c>
      <c r="D37" s="13">
        <v>1</v>
      </c>
      <c r="E37" s="13">
        <v>2</v>
      </c>
      <c r="F37" s="13">
        <v>3.5</v>
      </c>
      <c r="G37" s="13">
        <v>1</v>
      </c>
      <c r="H37" s="13">
        <v>1</v>
      </c>
      <c r="J37" s="13">
        <v>4</v>
      </c>
      <c r="K37" s="13">
        <v>1.5</v>
      </c>
      <c r="L37" s="13">
        <v>2.5</v>
      </c>
      <c r="M37" s="13">
        <v>1</v>
      </c>
      <c r="N37" s="13">
        <v>2</v>
      </c>
      <c r="O37" s="13">
        <v>3.5</v>
      </c>
      <c r="P37" s="13">
        <v>1</v>
      </c>
      <c r="Q37" s="13">
        <v>2.5</v>
      </c>
      <c r="R37" s="13">
        <v>1</v>
      </c>
      <c r="S37" s="13">
        <v>2</v>
      </c>
      <c r="T37" s="13">
        <v>3.5</v>
      </c>
      <c r="U37" s="13">
        <v>1</v>
      </c>
    </row>
    <row r="38" spans="1:21" ht="14.25">
      <c r="A38" s="18" t="s">
        <v>77</v>
      </c>
      <c r="C38" s="13">
        <v>2</v>
      </c>
      <c r="D38" s="13">
        <v>3</v>
      </c>
      <c r="E38" s="13">
        <v>3</v>
      </c>
      <c r="F38" s="13">
        <v>3</v>
      </c>
      <c r="G38" s="13">
        <v>5</v>
      </c>
      <c r="H38" s="13">
        <v>3</v>
      </c>
      <c r="J38" s="13">
        <v>4</v>
      </c>
      <c r="K38" s="13">
        <v>3</v>
      </c>
      <c r="L38" s="13">
        <v>2</v>
      </c>
      <c r="M38" s="13">
        <v>3</v>
      </c>
      <c r="N38" s="13">
        <v>3</v>
      </c>
      <c r="O38" s="13">
        <v>3</v>
      </c>
      <c r="P38" s="13">
        <v>5</v>
      </c>
      <c r="Q38" s="13">
        <v>2</v>
      </c>
      <c r="R38" s="13">
        <v>3</v>
      </c>
      <c r="S38" s="13">
        <v>3</v>
      </c>
      <c r="T38" s="13">
        <v>3</v>
      </c>
      <c r="U38" s="13">
        <v>5</v>
      </c>
    </row>
  </sheetData>
  <mergeCells count="7">
    <mergeCell ref="A7:P7"/>
    <mergeCell ref="A1:L1"/>
    <mergeCell ref="A2:L2"/>
    <mergeCell ref="A3:L3"/>
    <mergeCell ref="A4:L4"/>
    <mergeCell ref="A5:L5"/>
    <mergeCell ref="A6:L6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2">
    <pageSetUpPr autoPageBreaks="0"/>
  </sheetPr>
  <dimension ref="A1:J17"/>
  <sheetViews>
    <sheetView zoomScaleNormal="100" workbookViewId="0">
      <selection activeCell="H22" sqref="H22"/>
    </sheetView>
  </sheetViews>
  <sheetFormatPr defaultRowHeight="12.75"/>
  <cols>
    <col min="1" max="1" width="10.42578125" style="6" customWidth="1"/>
    <col min="2" max="2" width="10" style="6" customWidth="1"/>
    <col min="3" max="3" width="9.140625" style="6"/>
    <col min="4" max="4" width="9.140625" style="10"/>
    <col min="5" max="16384" width="9.140625" style="6"/>
  </cols>
  <sheetData>
    <row r="1" spans="1:10" ht="22.5" customHeight="1">
      <c r="A1" s="42" t="s">
        <v>26</v>
      </c>
      <c r="B1" s="42"/>
      <c r="C1" s="42"/>
      <c r="D1" s="42"/>
      <c r="E1" s="42"/>
      <c r="F1" s="42"/>
      <c r="G1" s="42"/>
      <c r="H1" s="42"/>
      <c r="I1" s="42"/>
    </row>
    <row r="2" spans="1:10">
      <c r="A2" s="5"/>
      <c r="B2" s="5"/>
      <c r="C2" s="5"/>
      <c r="D2" s="5"/>
      <c r="E2" s="5"/>
      <c r="F2" s="5"/>
      <c r="G2" s="5"/>
    </row>
    <row r="3" spans="1:10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</row>
    <row r="4" spans="1:10">
      <c r="A4" s="5" t="s">
        <v>21</v>
      </c>
      <c r="B4" s="5">
        <v>24</v>
      </c>
      <c r="C4" s="5">
        <v>27</v>
      </c>
      <c r="D4" s="5">
        <v>32</v>
      </c>
      <c r="E4" s="5">
        <v>44</v>
      </c>
      <c r="F4" s="5">
        <v>25</v>
      </c>
      <c r="G4" s="5">
        <f t="shared" ref="G4:G9" si="0">SUM(B4:F4)</f>
        <v>152</v>
      </c>
    </row>
    <row r="5" spans="1:10">
      <c r="A5" s="5" t="s">
        <v>22</v>
      </c>
      <c r="B5" s="5">
        <v>12</v>
      </c>
      <c r="C5" s="5">
        <v>10</v>
      </c>
      <c r="D5" s="5">
        <v>8</v>
      </c>
      <c r="E5" s="5">
        <v>9</v>
      </c>
      <c r="F5" s="5">
        <v>8</v>
      </c>
      <c r="G5" s="5">
        <f t="shared" si="0"/>
        <v>47</v>
      </c>
    </row>
    <row r="6" spans="1:10">
      <c r="A6" s="5" t="s">
        <v>23</v>
      </c>
      <c r="B6" s="5">
        <v>16</v>
      </c>
      <c r="C6" s="5">
        <v>8</v>
      </c>
      <c r="D6" s="5">
        <v>13</v>
      </c>
      <c r="E6" s="5">
        <v>7</v>
      </c>
      <c r="F6" s="5">
        <v>11</v>
      </c>
      <c r="G6" s="5">
        <f t="shared" si="0"/>
        <v>55</v>
      </c>
    </row>
    <row r="7" spans="1:10">
      <c r="A7" s="5" t="s">
        <v>24</v>
      </c>
      <c r="B7" s="5">
        <v>5</v>
      </c>
      <c r="C7" s="5">
        <v>3</v>
      </c>
      <c r="D7" s="5">
        <v>6</v>
      </c>
      <c r="E7" s="5">
        <v>7</v>
      </c>
      <c r="F7" s="5">
        <v>4</v>
      </c>
      <c r="G7" s="5">
        <f t="shared" si="0"/>
        <v>25</v>
      </c>
    </row>
    <row r="8" spans="1:10">
      <c r="A8" s="5" t="s">
        <v>25</v>
      </c>
      <c r="B8" s="5">
        <v>9</v>
      </c>
      <c r="C8" s="5">
        <v>13</v>
      </c>
      <c r="D8" s="5">
        <v>12</v>
      </c>
      <c r="E8" s="5">
        <v>8</v>
      </c>
      <c r="F8" s="5">
        <v>11</v>
      </c>
      <c r="G8" s="5">
        <f t="shared" si="0"/>
        <v>53</v>
      </c>
    </row>
    <row r="9" spans="1:10">
      <c r="A9" s="5" t="s">
        <v>20</v>
      </c>
      <c r="B9" s="5">
        <f>SUM(B4:B8)</f>
        <v>66</v>
      </c>
      <c r="C9" s="5">
        <f>SUM(C4:C8)</f>
        <v>61</v>
      </c>
      <c r="D9" s="5">
        <f>SUM(D4:D8)</f>
        <v>71</v>
      </c>
      <c r="E9" s="5">
        <f>SUM(E4:E8)</f>
        <v>75</v>
      </c>
      <c r="F9" s="5">
        <f>SUM(F4:F8)</f>
        <v>59</v>
      </c>
      <c r="G9" s="5">
        <f t="shared" si="0"/>
        <v>332</v>
      </c>
    </row>
    <row r="10" spans="1:10">
      <c r="A10" s="7"/>
      <c r="B10" s="7"/>
      <c r="C10" s="7"/>
      <c r="D10" s="7"/>
      <c r="E10" s="7"/>
      <c r="F10" s="7"/>
      <c r="G10" s="7"/>
    </row>
    <row r="11" spans="1:10">
      <c r="A11" s="8"/>
      <c r="B11" s="8"/>
      <c r="C11" s="8"/>
      <c r="D11" s="8"/>
      <c r="E11" s="8"/>
      <c r="F11" s="8"/>
      <c r="G11" s="8"/>
    </row>
    <row r="12" spans="1:10">
      <c r="A12" s="9"/>
      <c r="B12" s="10"/>
      <c r="C12" s="10"/>
      <c r="E12" s="10"/>
      <c r="F12" s="10"/>
      <c r="G12" s="10"/>
    </row>
    <row r="13" spans="1:10">
      <c r="A13" s="9"/>
      <c r="B13" s="10"/>
      <c r="C13" s="10"/>
      <c r="E13" s="10"/>
      <c r="F13" s="10"/>
      <c r="G13" s="10"/>
    </row>
    <row r="14" spans="1:10" ht="18.75" customHeight="1">
      <c r="A14" s="43" t="s">
        <v>87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8.75" customHeight="1">
      <c r="A15" s="43" t="s">
        <v>88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18.75" customHeight="1">
      <c r="A16" s="43" t="s">
        <v>91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0" ht="16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mergeCells count="4">
    <mergeCell ref="A1:I1"/>
    <mergeCell ref="A14:J14"/>
    <mergeCell ref="A15:J15"/>
    <mergeCell ref="A16:J16"/>
  </mergeCells>
  <phoneticPr fontId="1" type="noConversion"/>
  <pageMargins left="1.3385826771653544" right="0.78740157480314965" top="0.98425196850393704" bottom="0.98425196850393704" header="0.51181102362204722" footer="0.51181102362204722"/>
  <pageSetup paperSize="9" scale="88" orientation="portrait" draft="1" cellComments="asDisplayed" horizontalDpi="200" verticalDpi="200" r:id="rId1"/>
  <headerFooter alignWithMargins="0">
    <oddHeader>&amp;L&amp;"Arial CE,tučné kurzíva\&amp;7Josef Pecinovský
Družstevní 640
411 08  Štětí&amp;C&amp;"Arial CE,tučné\&amp;11Přehled o nákupu knih
v letech 1992 - 1996&amp;R&amp;F</oddHeader>
    <oddFooter>&amp;LStrana &amp;P z &amp;N celkem&amp;R&amp;D &amp;T</oddFooter>
  </headerFooter>
  <colBreaks count="1" manualBreakCount="1">
    <brk id="7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22">
    <pageSetUpPr autoPageBreaks="0"/>
  </sheetPr>
  <dimension ref="A1:I18"/>
  <sheetViews>
    <sheetView zoomScaleNormal="100" workbookViewId="0">
      <selection activeCell="D18" sqref="D18"/>
    </sheetView>
  </sheetViews>
  <sheetFormatPr defaultRowHeight="12.75"/>
  <cols>
    <col min="1" max="1" width="10.42578125" style="6" customWidth="1"/>
    <col min="2" max="2" width="10" style="6" customWidth="1"/>
    <col min="3" max="3" width="9.140625" style="6"/>
    <col min="4" max="4" width="9.140625" style="10"/>
    <col min="5" max="16384" width="9.140625" style="6"/>
  </cols>
  <sheetData>
    <row r="1" spans="1:9" ht="27" customHeight="1">
      <c r="A1" s="44" t="s">
        <v>82</v>
      </c>
      <c r="B1" s="44"/>
      <c r="C1" s="44"/>
      <c r="D1" s="44"/>
      <c r="E1" s="44"/>
      <c r="F1" s="44"/>
      <c r="G1" s="44"/>
      <c r="H1" s="44"/>
      <c r="I1" s="44"/>
    </row>
    <row r="2" spans="1:9">
      <c r="A2" s="7"/>
      <c r="B2" s="7"/>
      <c r="C2" s="7"/>
      <c r="D2" s="7"/>
      <c r="E2" s="7"/>
      <c r="F2" s="7"/>
      <c r="G2" s="7"/>
    </row>
    <row r="3" spans="1:9">
      <c r="A3" s="8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</row>
    <row r="4" spans="1:9">
      <c r="A4" s="8" t="s">
        <v>21</v>
      </c>
      <c r="B4" s="10">
        <v>24</v>
      </c>
      <c r="C4" s="10">
        <v>27</v>
      </c>
      <c r="D4" s="10">
        <v>32</v>
      </c>
      <c r="E4" s="10">
        <v>44</v>
      </c>
      <c r="F4" s="10">
        <v>25</v>
      </c>
      <c r="G4" s="10">
        <f>B4+C4+D4+E4+F4</f>
        <v>152</v>
      </c>
    </row>
    <row r="5" spans="1:9">
      <c r="A5" s="8" t="s">
        <v>22</v>
      </c>
      <c r="B5" s="10">
        <v>12</v>
      </c>
      <c r="C5" s="10">
        <v>10</v>
      </c>
      <c r="D5" s="10">
        <v>8</v>
      </c>
      <c r="E5" s="10">
        <v>9</v>
      </c>
      <c r="F5" s="10">
        <v>8</v>
      </c>
      <c r="G5" s="10">
        <f>SUM(B5:F5)</f>
        <v>47</v>
      </c>
    </row>
    <row r="6" spans="1:9">
      <c r="A6" s="8" t="s">
        <v>23</v>
      </c>
      <c r="B6" s="10">
        <v>16</v>
      </c>
      <c r="C6" s="10">
        <v>8</v>
      </c>
      <c r="D6" s="10">
        <v>13</v>
      </c>
      <c r="E6" s="10">
        <v>7</v>
      </c>
      <c r="F6" s="10">
        <v>11</v>
      </c>
      <c r="G6" s="10">
        <f>SUM(B6:F6)</f>
        <v>55</v>
      </c>
    </row>
    <row r="7" spans="1:9">
      <c r="A7" s="8" t="s">
        <v>24</v>
      </c>
      <c r="B7" s="10">
        <v>5</v>
      </c>
      <c r="C7" s="10">
        <v>3</v>
      </c>
      <c r="D7" s="10">
        <v>6</v>
      </c>
      <c r="E7" s="10">
        <v>7</v>
      </c>
      <c r="F7" s="10">
        <v>4</v>
      </c>
      <c r="G7" s="10">
        <f>SUM(B7:F7)</f>
        <v>25</v>
      </c>
    </row>
    <row r="8" spans="1:9">
      <c r="A8" s="8" t="s">
        <v>25</v>
      </c>
      <c r="B8" s="10">
        <v>9</v>
      </c>
      <c r="C8" s="10">
        <v>13</v>
      </c>
      <c r="D8" s="10">
        <v>12</v>
      </c>
      <c r="E8" s="10">
        <v>8</v>
      </c>
      <c r="F8" s="10">
        <v>11</v>
      </c>
      <c r="G8" s="10">
        <f>SUM(B8:F8)</f>
        <v>53</v>
      </c>
    </row>
    <row r="9" spans="1:9">
      <c r="A9" s="8" t="s">
        <v>20</v>
      </c>
      <c r="B9" s="10">
        <f t="shared" ref="B9:G9" si="0">SUM(B4:B8)</f>
        <v>66</v>
      </c>
      <c r="C9" s="10">
        <f t="shared" si="0"/>
        <v>61</v>
      </c>
      <c r="D9" s="10">
        <f t="shared" si="0"/>
        <v>71</v>
      </c>
      <c r="E9" s="10">
        <f t="shared" si="0"/>
        <v>75</v>
      </c>
      <c r="F9" s="10">
        <f t="shared" si="0"/>
        <v>59</v>
      </c>
      <c r="G9" s="10">
        <f t="shared" si="0"/>
        <v>332</v>
      </c>
    </row>
    <row r="10" spans="1:9">
      <c r="A10" s="9"/>
      <c r="B10" s="10"/>
      <c r="C10" s="10"/>
      <c r="E10" s="10"/>
      <c r="F10" s="10"/>
      <c r="G10" s="10"/>
    </row>
    <row r="11" spans="1:9" s="22" customFormat="1" ht="18" customHeight="1">
      <c r="A11" s="45" t="s">
        <v>29</v>
      </c>
      <c r="B11" s="45"/>
      <c r="C11" s="45"/>
      <c r="D11" s="45"/>
      <c r="E11" s="45"/>
      <c r="F11" s="21"/>
      <c r="G11" s="21"/>
    </row>
    <row r="12" spans="1:9" s="22" customFormat="1" ht="18" customHeight="1">
      <c r="A12" s="45" t="s">
        <v>27</v>
      </c>
      <c r="B12" s="45"/>
      <c r="C12" s="45"/>
      <c r="D12" s="45"/>
      <c r="E12" s="45"/>
      <c r="F12" s="21"/>
      <c r="G12" s="21"/>
    </row>
    <row r="13" spans="1:9" s="22" customFormat="1" ht="18" customHeight="1">
      <c r="A13" s="45" t="s">
        <v>28</v>
      </c>
      <c r="B13" s="45"/>
      <c r="C13" s="45"/>
      <c r="D13" s="45"/>
      <c r="E13" s="45"/>
    </row>
    <row r="14" spans="1:9">
      <c r="A14" s="11"/>
    </row>
    <row r="15" spans="1:9">
      <c r="A15" s="11"/>
    </row>
    <row r="18" spans="1:1">
      <c r="A18" s="12"/>
    </row>
  </sheetData>
  <mergeCells count="4">
    <mergeCell ref="A1:I1"/>
    <mergeCell ref="A11:E11"/>
    <mergeCell ref="A12:E12"/>
    <mergeCell ref="A13:E13"/>
  </mergeCells>
  <phoneticPr fontId="1" type="noConversion"/>
  <pageMargins left="1.3385826771653544" right="0.78740157480314965" top="0.98425196850393704" bottom="0.98425196850393704" header="0.51181102362204722" footer="0.51181102362204722"/>
  <pageSetup paperSize="9" scale="88" orientation="portrait" draft="1" cellComments="asDisplayed" horizontalDpi="200" verticalDpi="200" r:id="rId1"/>
  <headerFooter alignWithMargins="0">
    <oddHeader>&amp;L&amp;"Arial CE,tučné kurzíva\&amp;7Josef Pecinovský
Družstevní 640
411 08  Štětí&amp;C&amp;"Arial CE,tučné\&amp;11Přehled o nákupu knih
v letech 1992 - 1996&amp;R&amp;F</oddHeader>
    <oddFooter>&amp;LStrana &amp;P z &amp;N celkem&amp;R&amp;D &amp;T</oddFooter>
  </headerFooter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Velikost buňky</vt:lpstr>
      <vt:lpstr>Sloupce a listy</vt:lpstr>
      <vt:lpstr>Šachovnice</vt:lpstr>
      <vt:lpstr>Formátování</vt:lpstr>
      <vt:lpstr>Komentáře</vt:lpstr>
      <vt:lpstr>Oblasti</vt:lpstr>
    </vt:vector>
  </TitlesOfParts>
  <Company>Štěně a Králíček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Štěně a Králíček</dc:creator>
  <cp:lastModifiedBy>Jiří Leipert</cp:lastModifiedBy>
  <dcterms:created xsi:type="dcterms:W3CDTF">2005-01-23T16:59:07Z</dcterms:created>
  <dcterms:modified xsi:type="dcterms:W3CDTF">2012-11-29T12:30:00Z</dcterms:modified>
</cp:coreProperties>
</file>